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hidePivotFieldList="1"/>
  <mc:AlternateContent xmlns:mc="http://schemas.openxmlformats.org/markup-compatibility/2006">
    <mc:Choice Requires="x15">
      <x15ac:absPath xmlns:x15ac="http://schemas.microsoft.com/office/spreadsheetml/2010/11/ac" url="https://resourceinnovation.sharepoint.com/sites/102420-EVGrantPrgDlv/Shared Documents/02 - Application Materials/2023/FINAL Docs 012423/Examples/"/>
    </mc:Choice>
  </mc:AlternateContent>
  <xr:revisionPtr revIDLastSave="1483" documentId="8_{072368DD-91DD-4162-A027-28DEF4B055E7}" xr6:coauthVersionLast="47" xr6:coauthVersionMax="47" xr10:uidLastSave="{658217A5-4D92-426A-9D5D-D5A664D21986}"/>
  <bookViews>
    <workbookView xWindow="-108" yWindow="-108" windowWidth="23256" windowHeight="12576" activeTab="1" xr2:uid="{00000000-000D-0000-FFFF-FFFF00000000}"/>
  </bookViews>
  <sheets>
    <sheet name="Instructions" sheetId="1" r:id="rId1"/>
    <sheet name="Contributing Funds" sheetId="10" r:id="rId2"/>
    <sheet name="Education_Outreach" sheetId="5" r:id="rId3"/>
    <sheet name="EV Charging Infrastructure" sheetId="8" r:id="rId4"/>
    <sheet name="Electric Fleet Conversion" sheetId="11" r:id="rId5"/>
    <sheet name="Make Ready_Needs Assesment" sheetId="3" r:id="rId6"/>
    <sheet name="Financial Summary" sheetId="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5" l="1"/>
  <c r="H8" i="5"/>
  <c r="E9" i="2"/>
  <c r="C100" i="10" l="1"/>
  <c r="F5" i="2" s="1"/>
  <c r="G5" i="2" s="1"/>
  <c r="H101" i="11"/>
  <c r="B8" i="2" s="1"/>
  <c r="D8" i="2" s="1"/>
  <c r="L101" i="8"/>
  <c r="B7" i="2" s="1"/>
  <c r="D7" i="2" s="1"/>
  <c r="H99" i="5"/>
  <c r="B6" i="2" s="1"/>
  <c r="D6" i="2" s="1"/>
  <c r="H100" i="3"/>
  <c r="B5" i="2" s="1"/>
  <c r="D5" i="2" l="1"/>
  <c r="D9" i="2" s="1"/>
  <c r="B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tc={A8E11103-92A2-4CD2-9170-E55C25C0368B}</author>
  </authors>
  <commentList>
    <comment ref="A5" authorId="0" shapeId="0" xr:uid="{A8E11103-92A2-4CD2-9170-E55C25C0368B}">
      <text>
        <t xml:space="preserve">[Threaded comment]
Your version of Excel allows you to read this threaded comment; however, any edits to it will get removed if the file is opened in a newer version of Excel. Learn more: https://go.microsoft.com/fwlink/?linkid=870924
Comment:
    Upfront software expenses - eligible
Ongoing&amp; warranty - ineligible
</t>
      </text>
    </comment>
  </commentList>
</comments>
</file>

<file path=xl/sharedStrings.xml><?xml version="1.0" encoding="utf-8"?>
<sst xmlns="http://schemas.openxmlformats.org/spreadsheetml/2006/main" count="255" uniqueCount="147">
  <si>
    <t>Engineering and design</t>
  </si>
  <si>
    <t>Level II</t>
  </si>
  <si>
    <t>DCFC</t>
  </si>
  <si>
    <t>Level I</t>
  </si>
  <si>
    <t>Workplace</t>
  </si>
  <si>
    <t>Public</t>
  </si>
  <si>
    <t>Fleet</t>
  </si>
  <si>
    <t>Public/Workplace</t>
  </si>
  <si>
    <t>Fleet/Workplace</t>
  </si>
  <si>
    <t>Fleet/Public/Workplace</t>
  </si>
  <si>
    <t>Fleet/Public</t>
  </si>
  <si>
    <t>Yes</t>
  </si>
  <si>
    <t>No</t>
  </si>
  <si>
    <t>EV Type</t>
  </si>
  <si>
    <t>ESTIMATED PROJECT FINANCE SUMMARY</t>
  </si>
  <si>
    <t>Cost Estimate</t>
  </si>
  <si>
    <t>TOTAL ELIGIBLE PROJECT COSTS</t>
  </si>
  <si>
    <t>Contributing Funds</t>
  </si>
  <si>
    <t>Category</t>
  </si>
  <si>
    <t>Equipment</t>
  </si>
  <si>
    <t>Other</t>
  </si>
  <si>
    <t xml:space="preserve">If an equipment installation will be completed in-house, please enter "self install". If no vendor has been selected at the time of application submission, please enter "TBD". </t>
  </si>
  <si>
    <t>*Amount ($)</t>
  </si>
  <si>
    <t>*Requested Reimbursement ($)</t>
  </si>
  <si>
    <t xml:space="preserve">Charger Type </t>
  </si>
  <si>
    <t>Number of Ports</t>
  </si>
  <si>
    <t>Enter associated cost with the line item</t>
  </si>
  <si>
    <t>Enter grant funding request (amount to be reimbursed) for the line item</t>
  </si>
  <si>
    <t xml:space="preserve">Please click here to be taken to the Instructions tab </t>
  </si>
  <si>
    <t>CHARGER INFORMATION</t>
  </si>
  <si>
    <t>EV INFORMATION</t>
  </si>
  <si>
    <t>PHEV</t>
  </si>
  <si>
    <t>Year</t>
  </si>
  <si>
    <t>Make</t>
  </si>
  <si>
    <t>Model</t>
  </si>
  <si>
    <t>BEV</t>
  </si>
  <si>
    <t>Type</t>
  </si>
  <si>
    <t>EV Year</t>
  </si>
  <si>
    <t>EV Make</t>
  </si>
  <si>
    <t>EV Model</t>
  </si>
  <si>
    <t>Select Level II or DCFC (DC Fast Charging)</t>
  </si>
  <si>
    <t>Enter the total number of ports for the charging equipment in that row</t>
  </si>
  <si>
    <t>Enter the charger brand/manufacturer</t>
  </si>
  <si>
    <t>Enter the charger model #</t>
  </si>
  <si>
    <t>BEV (battery-powered electric vehicle) or PHEV (plug-in hybrid electric vehicle)</t>
  </si>
  <si>
    <t>Enter the EV year</t>
  </si>
  <si>
    <t>Enter the EV make</t>
  </si>
  <si>
    <t>Enter the EV model</t>
  </si>
  <si>
    <t>Enter additional details/notes to describe each item entry. For example, if you are requesting funds for education/outreach or needs assessment/make ready research, please provide details on what those costs include.</t>
  </si>
  <si>
    <t>Consulting Labor</t>
  </si>
  <si>
    <t xml:space="preserve">We will be hiring a firm to develop a plan for changing out 50% of our fleet vehicles with EVs by 2030. </t>
  </si>
  <si>
    <t>N/A</t>
  </si>
  <si>
    <t>Internally</t>
  </si>
  <si>
    <t>Externally</t>
  </si>
  <si>
    <t>Both</t>
  </si>
  <si>
    <t>ABC Consulting</t>
  </si>
  <si>
    <t>Consultation</t>
  </si>
  <si>
    <t>Make Ready &amp; Needs Assessment</t>
  </si>
  <si>
    <t>Education &amp; Outreach</t>
  </si>
  <si>
    <t>Electric Vehicle Charging Infrastructure</t>
  </si>
  <si>
    <t>Cost estimate pulled automatically from inputed data</t>
  </si>
  <si>
    <t>Maximum funding that can be requested</t>
  </si>
  <si>
    <t>Maximum Funding %</t>
  </si>
  <si>
    <t>Total Grant Funding</t>
  </si>
  <si>
    <t>Maximum percentage of the project that Santee Cooper will support</t>
  </si>
  <si>
    <t>Electric Fleet Conversion</t>
  </si>
  <si>
    <t>DOE Grant</t>
  </si>
  <si>
    <t>Contributing Funds Amount</t>
  </si>
  <si>
    <t>Are contributing funds coming from an internal or external source?</t>
  </si>
  <si>
    <t xml:space="preserve">Please click here to return to the Instructions tab </t>
  </si>
  <si>
    <t>Will work be completed internally or externally?</t>
  </si>
  <si>
    <t>Cost Estimate ($)</t>
  </si>
  <si>
    <t>Expense Description</t>
  </si>
  <si>
    <t>Expense</t>
  </si>
  <si>
    <r>
      <t xml:space="preserve">External Funding Source
</t>
    </r>
    <r>
      <rPr>
        <i/>
        <sz val="8"/>
        <color theme="1"/>
        <rFont val="Arial"/>
        <family val="2"/>
      </rPr>
      <t>Enter N/A if funding is internal</t>
    </r>
  </si>
  <si>
    <r>
      <t xml:space="preserve">Quantity
</t>
    </r>
    <r>
      <rPr>
        <i/>
        <sz val="8"/>
        <color theme="1"/>
        <rFont val="Arial"/>
        <family val="2"/>
      </rPr>
      <t>(if necessary)</t>
    </r>
  </si>
  <si>
    <r>
      <t xml:space="preserve">For any external work, please list vendor name.
</t>
    </r>
    <r>
      <rPr>
        <i/>
        <sz val="8"/>
        <color theme="1"/>
        <rFont val="Arial"/>
        <family val="2"/>
      </rPr>
      <t>Enter TBD if a vendor has not been chosen. Leave blank if being completed internally.</t>
    </r>
  </si>
  <si>
    <t>Project Administration/Management</t>
  </si>
  <si>
    <t>Marketing</t>
  </si>
  <si>
    <t>Other/Misc.</t>
  </si>
  <si>
    <t>Equipment/Materials</t>
  </si>
  <si>
    <t>Site Evaluation/Technical Assessment</t>
  </si>
  <si>
    <t>Engineering and Design</t>
  </si>
  <si>
    <t>Upfront Software Costs</t>
  </si>
  <si>
    <t>Construction (labor, trenching, paving, etc.)</t>
  </si>
  <si>
    <r>
      <t xml:space="preserve">Construction </t>
    </r>
    <r>
      <rPr>
        <sz val="8"/>
        <color theme="1"/>
        <rFont val="Arial"/>
        <family val="2"/>
      </rPr>
      <t>(labor, trenching, paving, etc.)</t>
    </r>
  </si>
  <si>
    <r>
      <t xml:space="preserve">Electrical </t>
    </r>
    <r>
      <rPr>
        <sz val="8"/>
        <color theme="1"/>
        <rFont val="Arial"/>
        <family val="2"/>
      </rPr>
      <t>(labor, wiring, conduit, breakers, etc.)</t>
    </r>
  </si>
  <si>
    <r>
      <t xml:space="preserve">Other </t>
    </r>
    <r>
      <rPr>
        <sz val="8"/>
        <color theme="1"/>
        <rFont val="Arial"/>
        <family val="2"/>
      </rPr>
      <t>(please list)</t>
    </r>
  </si>
  <si>
    <t>Permit(s)</t>
  </si>
  <si>
    <t>Labor expenses associated with internal project management team (Joe &amp; Jane) listed in application @ $80/hr per event (3 events planned, 8 hrs each)</t>
  </si>
  <si>
    <t>E-Bikes for Ride and Drive Event @ $1,500 each</t>
  </si>
  <si>
    <t>External</t>
  </si>
  <si>
    <t>Internal</t>
  </si>
  <si>
    <t>Chargers</t>
  </si>
  <si>
    <t>Shocking Electrical, Inc.</t>
  </si>
  <si>
    <t>ChargePoint</t>
  </si>
  <si>
    <t>CT4021</t>
  </si>
  <si>
    <t>Trenching, paving, and labor</t>
  </si>
  <si>
    <r>
      <t xml:space="preserve">Quantity
</t>
    </r>
    <r>
      <rPr>
        <i/>
        <sz val="8"/>
        <color theme="1"/>
        <rFont val="Arial"/>
        <family val="2"/>
      </rPr>
      <t>(if necessary)</t>
    </r>
    <r>
      <rPr>
        <sz val="12"/>
        <color theme="1"/>
        <rFont val="Arial"/>
        <family val="2"/>
      </rPr>
      <t xml:space="preserve">
</t>
    </r>
  </si>
  <si>
    <t>Can You Dig It, LLC</t>
  </si>
  <si>
    <t>EV Purchase</t>
  </si>
  <si>
    <t>EV for community car share program</t>
  </si>
  <si>
    <t>Volkswagen</t>
  </si>
  <si>
    <t>ID.4</t>
  </si>
  <si>
    <t>BUDGET TOTALS</t>
  </si>
  <si>
    <t>Requested Funding</t>
  </si>
  <si>
    <t>Enter the amount of funding requested per line item
**NOT TO EXCEED MAXIMUM FUNDING AMOUNTS**</t>
  </si>
  <si>
    <t>Vendor Contact Name</t>
  </si>
  <si>
    <t>Vendor Contact Phone #</t>
  </si>
  <si>
    <r>
      <t xml:space="preserve">Manufacturer
</t>
    </r>
    <r>
      <rPr>
        <i/>
        <sz val="8"/>
        <color theme="1"/>
        <rFont val="Arial"/>
        <family val="2"/>
      </rPr>
      <t>Enter TBD if unknown</t>
    </r>
  </si>
  <si>
    <r>
      <t xml:space="preserve">Model
</t>
    </r>
    <r>
      <rPr>
        <i/>
        <sz val="8"/>
        <color theme="1"/>
        <rFont val="Arial"/>
        <family val="2"/>
      </rPr>
      <t>Enter TBD if unknown</t>
    </r>
  </si>
  <si>
    <t xml:space="preserve">Fields may vary by tab. Please review this list for specific instructions as necessary. </t>
  </si>
  <si>
    <r>
      <t xml:space="preserve">Select the category that best fits your item entry. Please select "Other" for anything not found in the category column and </t>
    </r>
    <r>
      <rPr>
        <b/>
        <sz val="12"/>
        <color theme="1"/>
        <rFont val="Arial"/>
        <family val="2"/>
      </rPr>
      <t xml:space="preserve">provide a description in Column </t>
    </r>
    <r>
      <rPr>
        <sz val="12"/>
        <color theme="1"/>
        <rFont val="Arial"/>
        <family val="2"/>
      </rPr>
      <t>D.</t>
    </r>
  </si>
  <si>
    <r>
      <t xml:space="preserve">Enter the associated quantity for each </t>
    </r>
    <r>
      <rPr>
        <b/>
        <sz val="12"/>
        <color theme="1"/>
        <rFont val="Arial"/>
        <family val="2"/>
      </rPr>
      <t xml:space="preserve">equipment </t>
    </r>
    <r>
      <rPr>
        <sz val="12"/>
        <color theme="1"/>
        <rFont val="Arial"/>
        <family val="2"/>
      </rPr>
      <t>item entry</t>
    </r>
  </si>
  <si>
    <t>TAB OPTIONS</t>
  </si>
  <si>
    <t>Make Ready Research / Needs Assessment</t>
  </si>
  <si>
    <t>Education / Outreach</t>
  </si>
  <si>
    <t>EV Charging Infrastructure</t>
  </si>
  <si>
    <t>Financial Summary</t>
  </si>
  <si>
    <t>Funds being contributed to the project from internal and/or external sources should be entered here</t>
  </si>
  <si>
    <t>Details related to Make Ready and/or Needs Assessment projects should be entered here</t>
  </si>
  <si>
    <t>Details related to EV Charging Infrastructure projects should be entered here</t>
  </si>
  <si>
    <t>Details related to Electric Fleet Conversion projects should be entered here</t>
  </si>
  <si>
    <t xml:space="preserve">Requested grant funding amount(s) should be entered in this tab. All other financial information provided in each tab will be auto-populated. </t>
  </si>
  <si>
    <t>Details related to Education and/or Outreach projects should be entered here</t>
  </si>
  <si>
    <t>Instructions for completing the Preliminary Financial Summary Form</t>
  </si>
  <si>
    <t>Please select and complete the tab(s) related to your project with all associated financial details.</t>
  </si>
  <si>
    <t>Enter N/A if funding is internal</t>
  </si>
  <si>
    <t>Enter amount of funds being contributed from that source</t>
  </si>
  <si>
    <r>
      <t xml:space="preserve">For any external work, please list vendor/partner name.
</t>
    </r>
    <r>
      <rPr>
        <i/>
        <sz val="8"/>
        <color theme="1"/>
        <rFont val="Arial"/>
        <family val="2"/>
      </rPr>
      <t>Enter TBD if a vendor has not been chosen. Leave blank if being completed internally.</t>
    </r>
  </si>
  <si>
    <t>Vendor/Partner Contact Name</t>
  </si>
  <si>
    <t>Vendor/Partner Contact Phone #</t>
  </si>
  <si>
    <r>
      <t xml:space="preserve">Total pulled automatically from inputed data
</t>
    </r>
    <r>
      <rPr>
        <b/>
        <i/>
        <sz val="6"/>
        <color rgb="FF006225"/>
        <rFont val="Arial"/>
        <family val="2"/>
      </rPr>
      <t>Contributing Funds should be equal to or greater than Requested Funding</t>
    </r>
  </si>
  <si>
    <t>Make Ready / Needs Assessment</t>
  </si>
  <si>
    <t xml:space="preserve">Select internal if your organization is contributing funds. 
Select external if you have sources of funding outside your organization. 
You can have multiple line items for all sources of funds contributed to the project. </t>
  </si>
  <si>
    <t>Charge On Grant</t>
  </si>
  <si>
    <t>Flash Dryve</t>
  </si>
  <si>
    <t>Ampy Joule</t>
  </si>
  <si>
    <t>Hitching a Ride Rental Car Company</t>
  </si>
  <si>
    <t>Spark Messaging and Awareness</t>
  </si>
  <si>
    <t>Plan, design, set-up, and manage the events, surveys, and report findings</t>
  </si>
  <si>
    <t>Design and post/print/send online and paper marketing and survey materials</t>
  </si>
  <si>
    <t>Education and outreach plan, outreach staff, and management</t>
  </si>
  <si>
    <t>3 staff members for 3 ride &amp; drives events @ $250/event</t>
  </si>
  <si>
    <t>Howie U Knowitall</t>
  </si>
  <si>
    <t>1 car, 1 SUV, 1 truck: rental vehicles for 3 ride &amp; drives events @ $250/vehicle/event</t>
  </si>
  <si>
    <t xml:space="preserve">The Electric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</si>
</sst>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lt;=9999999]###\-####;\(###\)\ ###\-####"/>
  </numFmts>
  <fonts count="29"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1"/>
      <color theme="1"/>
      <name val="Arial"/>
      <family val="2"/>
    </font>
    <font>
      <sz val="14"/>
      <name val="Arial"/>
      <family val="2"/>
    </font>
    <font>
      <sz val="12"/>
      <color theme="1"/>
      <name val="Arial"/>
      <family val="2"/>
    </font>
    <font>
      <i/>
      <sz val="8"/>
      <color theme="1"/>
      <name val="Arial"/>
      <family val="2"/>
    </font>
    <font>
      <b/>
      <sz val="12"/>
      <color theme="0"/>
      <name val="Arial"/>
      <family val="2"/>
    </font>
    <font>
      <b/>
      <sz val="24"/>
      <color rgb="FF006225"/>
      <name val="Arial"/>
      <family val="2"/>
    </font>
    <font>
      <u/>
      <sz val="14"/>
      <color rgb="FF006225"/>
      <name val="Arial"/>
      <family val="2"/>
    </font>
    <font>
      <b/>
      <sz val="11"/>
      <color theme="0"/>
      <name val="Arial"/>
      <family val="2"/>
    </font>
    <font>
      <sz val="8"/>
      <color theme="1"/>
      <name val="Arial"/>
      <family val="2"/>
    </font>
    <font>
      <i/>
      <sz val="12"/>
      <color rgb="FF006225"/>
      <name val="Arial"/>
      <family val="2"/>
    </font>
    <font>
      <sz val="12"/>
      <color theme="0"/>
      <name val="Arial"/>
      <family val="2"/>
    </font>
    <font>
      <b/>
      <i/>
      <sz val="9"/>
      <color rgb="FFFF0000"/>
      <name val="Arial"/>
      <family val="2"/>
    </font>
    <font>
      <sz val="11"/>
      <color rgb="FFFF0000"/>
      <name val="Arial"/>
      <family val="2"/>
    </font>
    <font>
      <b/>
      <sz val="16"/>
      <name val="Arial"/>
      <family val="2"/>
    </font>
    <font>
      <b/>
      <sz val="12"/>
      <name val="Arial"/>
      <family val="2"/>
    </font>
    <font>
      <b/>
      <i/>
      <sz val="9"/>
      <color rgb="FF006225"/>
      <name val="Arial"/>
      <family val="2"/>
    </font>
    <font>
      <b/>
      <sz val="18"/>
      <color rgb="FFFF0000"/>
      <name val="Arial"/>
      <family val="2"/>
    </font>
    <font>
      <sz val="12"/>
      <color rgb="FFFF0000"/>
      <name val="Arial"/>
      <family val="2"/>
    </font>
    <font>
      <b/>
      <sz val="12"/>
      <color theme="1"/>
      <name val="Arial"/>
      <family val="2"/>
    </font>
    <font>
      <b/>
      <sz val="14"/>
      <color theme="0"/>
      <name val="Arial"/>
      <family val="2"/>
    </font>
    <font>
      <i/>
      <sz val="12"/>
      <color theme="0"/>
      <name val="Arial"/>
      <family val="2"/>
    </font>
    <font>
      <b/>
      <u/>
      <sz val="12"/>
      <color rgb="FF006225"/>
      <name val="Arial"/>
      <family val="2"/>
    </font>
    <font>
      <sz val="12"/>
      <color rgb="FF006225"/>
      <name val="Arial"/>
      <family val="2"/>
    </font>
    <font>
      <sz val="11"/>
      <color theme="0"/>
      <name val="Arial"/>
      <family val="2"/>
    </font>
    <font>
      <b/>
      <i/>
      <sz val="6"/>
      <color rgb="FF006225"/>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6225"/>
        <bgColor indexed="64"/>
      </patternFill>
    </fill>
    <fill>
      <patternFill patternType="solid">
        <fgColor rgb="FF6DB348"/>
        <bgColor indexed="64"/>
      </patternFill>
    </fill>
    <fill>
      <patternFill patternType="solid">
        <fgColor theme="3" tint="0.79998168889431442"/>
        <bgColor indexed="64"/>
      </patternFill>
    </fill>
    <fill>
      <patternFill patternType="solid">
        <fgColor theme="1"/>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rgb="FFABABAB"/>
      </top>
      <bottom/>
      <diagonal/>
    </border>
    <border>
      <left/>
      <right/>
      <top style="thin">
        <color indexed="65"/>
      </top>
      <bottom/>
      <diagonal/>
    </border>
    <border>
      <left/>
      <right/>
      <top style="thin">
        <color indexed="65"/>
      </top>
      <bottom style="thin">
        <color rgb="FFABABAB"/>
      </bottom>
      <diagonal/>
    </border>
    <border>
      <left/>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134">
    <xf numFmtId="0" fontId="0" fillId="0" borderId="0" xfId="0"/>
    <xf numFmtId="0" fontId="4" fillId="3" borderId="0" xfId="0" applyFont="1" applyFill="1" applyProtection="1">
      <protection locked="0"/>
    </xf>
    <xf numFmtId="0" fontId="4" fillId="0" borderId="0" xfId="0" applyFont="1" applyProtection="1">
      <protection locked="0"/>
    </xf>
    <xf numFmtId="0" fontId="4" fillId="3" borderId="0" xfId="0" applyFont="1" applyFill="1" applyAlignment="1" applyProtection="1">
      <alignment vertical="center"/>
      <protection locked="0"/>
    </xf>
    <xf numFmtId="0" fontId="4" fillId="0" borderId="0" xfId="0" applyFont="1" applyAlignment="1" applyProtection="1">
      <alignment vertical="center"/>
      <protection locked="0"/>
    </xf>
    <xf numFmtId="0" fontId="6" fillId="0" borderId="0" xfId="0" applyFont="1" applyProtection="1">
      <protection locked="0"/>
    </xf>
    <xf numFmtId="164" fontId="4" fillId="0" borderId="0" xfId="0" applyNumberFormat="1" applyFont="1" applyProtection="1">
      <protection locked="0"/>
    </xf>
    <xf numFmtId="0" fontId="13" fillId="0" borderId="0" xfId="0" applyFont="1" applyProtection="1"/>
    <xf numFmtId="164" fontId="13" fillId="0" borderId="0" xfId="0" applyNumberFormat="1" applyFont="1" applyProtection="1"/>
    <xf numFmtId="0" fontId="13" fillId="0" borderId="0" xfId="0" applyFont="1" applyAlignment="1" applyProtection="1">
      <alignment horizontal="center" vertical="center" wrapText="1"/>
    </xf>
    <xf numFmtId="0" fontId="13" fillId="0" borderId="0" xfId="0" applyFont="1" applyAlignment="1" applyProtection="1">
      <alignment vertical="center" wrapText="1"/>
    </xf>
    <xf numFmtId="164" fontId="13" fillId="0" borderId="0" xfId="0" applyNumberFormat="1" applyFont="1" applyAlignment="1" applyProtection="1">
      <alignment vertical="center" wrapText="1"/>
    </xf>
    <xf numFmtId="0" fontId="6" fillId="4" borderId="18" xfId="0" applyFont="1" applyFill="1" applyBorder="1" applyAlignment="1" applyProtection="1">
      <alignment horizontal="center" vertical="top" wrapText="1"/>
    </xf>
    <xf numFmtId="0" fontId="9" fillId="3" borderId="0" xfId="0" applyFont="1" applyFill="1" applyAlignment="1" applyProtection="1">
      <protection locked="0"/>
    </xf>
    <xf numFmtId="0" fontId="10" fillId="3" borderId="0" xfId="0" applyFont="1" applyFill="1" applyAlignment="1" applyProtection="1">
      <alignment vertical="top"/>
      <protection locked="0"/>
    </xf>
    <xf numFmtId="0" fontId="4" fillId="3" borderId="5" xfId="0" applyFont="1" applyFill="1" applyBorder="1" applyProtection="1">
      <protection locked="0"/>
    </xf>
    <xf numFmtId="0" fontId="4" fillId="3" borderId="29" xfId="0" applyFont="1" applyFill="1" applyBorder="1" applyProtection="1">
      <protection locked="0"/>
    </xf>
    <xf numFmtId="0" fontId="4" fillId="3" borderId="6" xfId="0" applyFont="1" applyFill="1" applyBorder="1" applyProtection="1">
      <protection locked="0"/>
    </xf>
    <xf numFmtId="0" fontId="4" fillId="3" borderId="7" xfId="0" applyFont="1" applyFill="1" applyBorder="1" applyProtection="1">
      <protection locked="0"/>
    </xf>
    <xf numFmtId="0" fontId="4" fillId="0" borderId="0" xfId="0" applyFont="1" applyAlignment="1" applyProtection="1">
      <alignment wrapText="1"/>
      <protection locked="0"/>
    </xf>
    <xf numFmtId="0" fontId="4" fillId="0" borderId="0" xfId="0" applyFont="1" applyAlignment="1" applyProtection="1">
      <alignment horizontal="center" wrapText="1"/>
      <protection locked="0"/>
    </xf>
    <xf numFmtId="164" fontId="4" fillId="0" borderId="0" xfId="0" applyNumberFormat="1" applyFont="1" applyAlignment="1" applyProtection="1">
      <alignment wrapText="1"/>
      <protection locked="0"/>
    </xf>
    <xf numFmtId="0" fontId="4" fillId="3" borderId="8" xfId="0" applyFont="1" applyFill="1" applyBorder="1" applyProtection="1">
      <protection locked="0"/>
    </xf>
    <xf numFmtId="0" fontId="4" fillId="3" borderId="30" xfId="0" applyFont="1" applyFill="1" applyBorder="1" applyProtection="1">
      <protection locked="0"/>
    </xf>
    <xf numFmtId="0" fontId="4" fillId="3" borderId="9" xfId="0" applyFont="1" applyFill="1" applyBorder="1" applyProtection="1">
      <protection locked="0"/>
    </xf>
    <xf numFmtId="0" fontId="4" fillId="3" borderId="10" xfId="0" applyFont="1" applyFill="1" applyBorder="1" applyProtection="1">
      <protection locked="0"/>
    </xf>
    <xf numFmtId="0" fontId="4" fillId="3" borderId="11" xfId="0" applyFont="1" applyFill="1" applyBorder="1" applyProtection="1">
      <protection locked="0"/>
    </xf>
    <xf numFmtId="0" fontId="4" fillId="3" borderId="31" xfId="0" applyFont="1" applyFill="1" applyBorder="1" applyProtection="1">
      <protection locked="0"/>
    </xf>
    <xf numFmtId="0" fontId="4" fillId="3" borderId="12" xfId="0" applyFont="1" applyFill="1" applyBorder="1" applyProtection="1">
      <protection locked="0"/>
    </xf>
    <xf numFmtId="0" fontId="4" fillId="3" borderId="13" xfId="0" applyFont="1" applyFill="1" applyBorder="1" applyProtection="1">
      <protection locked="0"/>
    </xf>
    <xf numFmtId="0" fontId="4" fillId="3" borderId="0" xfId="0" applyFont="1" applyFill="1" applyAlignment="1" applyProtection="1">
      <alignment horizontal="left"/>
      <protection locked="0"/>
    </xf>
    <xf numFmtId="0" fontId="4" fillId="3" borderId="0" xfId="0" applyFont="1" applyFill="1" applyAlignment="1" applyProtection="1">
      <alignment horizontal="left" indent="1"/>
      <protection locked="0"/>
    </xf>
    <xf numFmtId="14" fontId="4" fillId="3" borderId="0" xfId="0" applyNumberFormat="1" applyFont="1" applyFill="1" applyProtection="1">
      <protection locked="0"/>
    </xf>
    <xf numFmtId="2" fontId="4" fillId="3" borderId="0" xfId="0" applyNumberFormat="1" applyFont="1" applyFill="1" applyProtection="1">
      <protection locked="0"/>
    </xf>
    <xf numFmtId="0" fontId="4" fillId="0" borderId="0" xfId="0" applyFont="1" applyAlignment="1" applyProtection="1">
      <alignment horizontal="center"/>
      <protection locked="0"/>
    </xf>
    <xf numFmtId="0" fontId="13" fillId="0" borderId="0" xfId="0" applyFont="1" applyAlignment="1" applyProtection="1">
      <alignment vertical="center"/>
    </xf>
    <xf numFmtId="166" fontId="13" fillId="0" borderId="0" xfId="0" applyNumberFormat="1" applyFont="1" applyAlignment="1" applyProtection="1">
      <alignment vertical="center" wrapText="1"/>
    </xf>
    <xf numFmtId="166" fontId="4" fillId="0" borderId="0" xfId="0" applyNumberFormat="1" applyFont="1" applyProtection="1">
      <protection locked="0"/>
    </xf>
    <xf numFmtId="164" fontId="4" fillId="3" borderId="0" xfId="0" applyNumberFormat="1" applyFont="1" applyFill="1" applyProtection="1">
      <protection locked="0"/>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166" fontId="13" fillId="0" borderId="0" xfId="0" applyNumberFormat="1" applyFont="1" applyAlignment="1" applyProtection="1">
      <alignment horizontal="left" vertical="center"/>
    </xf>
    <xf numFmtId="0" fontId="13" fillId="0" borderId="0" xfId="0" applyFont="1" applyAlignment="1" applyProtection="1">
      <alignment horizontal="center" vertical="center"/>
    </xf>
    <xf numFmtId="164" fontId="13" fillId="0" borderId="0" xfId="0" applyNumberFormat="1" applyFont="1" applyAlignment="1" applyProtection="1">
      <alignment horizontal="lef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166" fontId="4" fillId="0" borderId="0" xfId="0"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164" fontId="4" fillId="0" borderId="0" xfId="0" applyNumberFormat="1" applyFont="1" applyAlignment="1" applyProtection="1">
      <alignment horizontal="left" vertical="center"/>
      <protection locked="0"/>
    </xf>
    <xf numFmtId="0" fontId="6" fillId="5" borderId="18" xfId="0" applyFont="1" applyFill="1" applyBorder="1" applyAlignment="1" applyProtection="1">
      <alignment horizontal="center" vertical="center"/>
    </xf>
    <xf numFmtId="0" fontId="6" fillId="5" borderId="18" xfId="0" applyFont="1" applyFill="1" applyBorder="1" applyAlignment="1" applyProtection="1">
      <alignment horizontal="center" vertical="center" wrapText="1"/>
    </xf>
    <xf numFmtId="166" fontId="13" fillId="0" borderId="0" xfId="0" applyNumberFormat="1" applyFont="1" applyAlignment="1" applyProtection="1">
      <alignment horizontal="left" vertical="center" wrapText="1"/>
    </xf>
    <xf numFmtId="164" fontId="13" fillId="0" borderId="0" xfId="0" applyNumberFormat="1" applyFont="1" applyAlignment="1" applyProtection="1">
      <alignment horizontal="left" vertical="center" wrapText="1"/>
    </xf>
    <xf numFmtId="0" fontId="14" fillId="4" borderId="18" xfId="0" applyFont="1" applyFill="1" applyBorder="1" applyAlignment="1" applyProtection="1">
      <alignment horizontal="center" vertical="top" wrapText="1"/>
    </xf>
    <xf numFmtId="0" fontId="6" fillId="4" borderId="18" xfId="0" applyFont="1" applyFill="1" applyBorder="1" applyAlignment="1" applyProtection="1">
      <alignment horizontal="center" vertical="center" wrapText="1"/>
    </xf>
    <xf numFmtId="165" fontId="4" fillId="6" borderId="22" xfId="0" applyNumberFormat="1" applyFont="1" applyFill="1" applyBorder="1" applyProtection="1">
      <protection locked="0"/>
    </xf>
    <xf numFmtId="0" fontId="4" fillId="3" borderId="14" xfId="0" applyFont="1" applyFill="1" applyBorder="1" applyProtection="1">
      <protection locked="0"/>
    </xf>
    <xf numFmtId="0" fontId="16" fillId="3" borderId="0" xfId="0" applyFont="1" applyFill="1" applyProtection="1">
      <protection locked="0"/>
    </xf>
    <xf numFmtId="0" fontId="11" fillId="5" borderId="2" xfId="0" applyFont="1" applyFill="1" applyBorder="1" applyAlignment="1" applyProtection="1">
      <alignment horizontal="center" vertical="top" wrapText="1"/>
    </xf>
    <xf numFmtId="0" fontId="4" fillId="0" borderId="2" xfId="0" applyFont="1" applyBorder="1" applyProtection="1"/>
    <xf numFmtId="0" fontId="11" fillId="5" borderId="2" xfId="0" applyFont="1" applyFill="1" applyBorder="1" applyProtection="1"/>
    <xf numFmtId="0" fontId="15" fillId="0" borderId="2" xfId="0" applyFont="1" applyBorder="1" applyAlignment="1" applyProtection="1">
      <alignment horizontal="center" vertical="center" wrapText="1"/>
    </xf>
    <xf numFmtId="165" fontId="4" fillId="2" borderId="2" xfId="0" applyNumberFormat="1" applyFont="1" applyFill="1" applyBorder="1" applyProtection="1"/>
    <xf numFmtId="165" fontId="11" fillId="5" borderId="2" xfId="0" applyNumberFormat="1" applyFont="1" applyFill="1" applyBorder="1" applyProtection="1"/>
    <xf numFmtId="9" fontId="4" fillId="2" borderId="2" xfId="1" applyFont="1" applyFill="1" applyBorder="1" applyProtection="1"/>
    <xf numFmtId="165" fontId="4" fillId="7" borderId="2" xfId="0" applyNumberFormat="1" applyFont="1" applyFill="1" applyBorder="1" applyProtection="1"/>
    <xf numFmtId="0" fontId="11" fillId="4" borderId="22"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9" fillId="0" borderId="27" xfId="0" applyFont="1" applyBorder="1" applyAlignment="1" applyProtection="1">
      <alignment horizontal="center" vertical="center" wrapText="1"/>
    </xf>
    <xf numFmtId="165" fontId="11" fillId="5" borderId="2" xfId="3" applyNumberFormat="1" applyFont="1" applyFill="1" applyBorder="1" applyProtection="1"/>
    <xf numFmtId="165" fontId="11" fillId="4" borderId="22" xfId="0" applyNumberFormat="1" applyFont="1" applyFill="1" applyBorder="1" applyProtection="1"/>
    <xf numFmtId="165" fontId="4" fillId="2" borderId="2" xfId="3" applyNumberFormat="1" applyFont="1" applyFill="1" applyBorder="1" applyProtection="1"/>
    <xf numFmtId="0" fontId="19" fillId="0" borderId="28" xfId="0" applyFont="1" applyBorder="1" applyAlignment="1" applyProtection="1">
      <alignment horizontal="center" vertical="center" wrapText="1"/>
    </xf>
    <xf numFmtId="0" fontId="6" fillId="3" borderId="20" xfId="0" applyFont="1" applyFill="1" applyBorder="1" applyProtection="1"/>
    <xf numFmtId="0" fontId="21" fillId="3" borderId="16" xfId="0" applyFont="1" applyFill="1" applyBorder="1" applyAlignment="1" applyProtection="1"/>
    <xf numFmtId="0" fontId="21" fillId="3" borderId="17" xfId="0" applyFont="1" applyFill="1" applyBorder="1" applyAlignment="1" applyProtection="1"/>
    <xf numFmtId="0" fontId="6" fillId="3" borderId="18" xfId="0" applyFont="1" applyFill="1" applyBorder="1" applyProtection="1"/>
    <xf numFmtId="0" fontId="22" fillId="3" borderId="20" xfId="0" applyFont="1" applyFill="1" applyBorder="1" applyAlignment="1" applyProtection="1">
      <alignment vertical="center" wrapText="1"/>
    </xf>
    <xf numFmtId="0" fontId="26" fillId="0" borderId="2" xfId="0" applyFont="1" applyFill="1" applyBorder="1" applyAlignment="1" applyProtection="1">
      <alignment wrapText="1"/>
    </xf>
    <xf numFmtId="0" fontId="22" fillId="3" borderId="0" xfId="0" applyFont="1" applyFill="1" applyBorder="1" applyAlignment="1" applyProtection="1">
      <alignment vertical="center" wrapText="1"/>
    </xf>
    <xf numFmtId="0" fontId="26" fillId="0" borderId="2" xfId="0" applyFont="1" applyFill="1" applyBorder="1" applyProtection="1"/>
    <xf numFmtId="0" fontId="0" fillId="3" borderId="0" xfId="0" applyFill="1" applyProtection="1"/>
    <xf numFmtId="0" fontId="22" fillId="0" borderId="33" xfId="0" applyFont="1" applyBorder="1" applyAlignment="1" applyProtection="1">
      <alignment horizontal="left" vertical="center" wrapText="1"/>
    </xf>
    <xf numFmtId="0" fontId="6" fillId="0" borderId="33" xfId="0" applyFont="1" applyBorder="1" applyAlignment="1" applyProtection="1">
      <alignment wrapText="1"/>
    </xf>
    <xf numFmtId="0" fontId="22" fillId="0" borderId="21" xfId="0" applyFont="1" applyBorder="1" applyAlignment="1" applyProtection="1">
      <alignment horizontal="left" vertical="center" wrapText="1"/>
    </xf>
    <xf numFmtId="0" fontId="6" fillId="0" borderId="21" xfId="0" applyFont="1" applyBorder="1" applyAlignment="1" applyProtection="1">
      <alignment vertical="center" wrapText="1"/>
    </xf>
    <xf numFmtId="0" fontId="6" fillId="0" borderId="21" xfId="0" applyFont="1" applyBorder="1" applyAlignment="1" applyProtection="1">
      <alignment wrapText="1"/>
    </xf>
    <xf numFmtId="0" fontId="22" fillId="0" borderId="21" xfId="0" applyFont="1" applyFill="1" applyBorder="1" applyAlignment="1" applyProtection="1">
      <alignment horizontal="left" vertical="center" wrapText="1"/>
    </xf>
    <xf numFmtId="0" fontId="6" fillId="0" borderId="21" xfId="0" applyFont="1" applyBorder="1" applyAlignment="1" applyProtection="1">
      <alignment vertical="top" wrapText="1"/>
    </xf>
    <xf numFmtId="0" fontId="22" fillId="0" borderId="19" xfId="0" applyFont="1" applyFill="1" applyBorder="1" applyAlignment="1" applyProtection="1">
      <alignment horizontal="left" vertical="center" wrapText="1"/>
    </xf>
    <xf numFmtId="0" fontId="6" fillId="3" borderId="18" xfId="0" applyFont="1" applyFill="1" applyBorder="1" applyAlignment="1" applyProtection="1">
      <alignment horizontal="center" vertical="center"/>
    </xf>
    <xf numFmtId="0" fontId="5" fillId="3" borderId="0" xfId="0" applyFont="1" applyFill="1" applyAlignment="1" applyProtection="1">
      <protection locked="0"/>
    </xf>
    <xf numFmtId="164" fontId="5" fillId="3" borderId="0" xfId="0" applyNumberFormat="1" applyFont="1" applyFill="1" applyAlignment="1" applyProtection="1">
      <protection locked="0"/>
    </xf>
    <xf numFmtId="164" fontId="6" fillId="0" borderId="0" xfId="0" applyNumberFormat="1" applyFont="1" applyProtection="1"/>
    <xf numFmtId="0" fontId="25" fillId="0" borderId="2" xfId="2" quotePrefix="1" applyFont="1" applyFill="1" applyBorder="1" applyAlignment="1" applyProtection="1">
      <alignment vertical="center"/>
      <protection locked="0"/>
    </xf>
    <xf numFmtId="0" fontId="25" fillId="0" borderId="2" xfId="2" applyFont="1" applyFill="1" applyBorder="1" applyProtection="1">
      <protection locked="0"/>
    </xf>
    <xf numFmtId="0" fontId="25" fillId="3" borderId="2" xfId="2" quotePrefix="1" applyFont="1" applyFill="1" applyBorder="1" applyAlignment="1" applyProtection="1">
      <alignment wrapText="1"/>
      <protection locked="0"/>
    </xf>
    <xf numFmtId="0" fontId="25" fillId="3" borderId="2" xfId="2" applyFont="1" applyFill="1" applyBorder="1" applyAlignment="1" applyProtection="1">
      <alignment wrapText="1"/>
      <protection locked="0"/>
    </xf>
    <xf numFmtId="0" fontId="25" fillId="3" borderId="2" xfId="2" quotePrefix="1" applyFont="1" applyFill="1" applyBorder="1" applyAlignment="1" applyProtection="1">
      <alignment vertical="center" wrapText="1"/>
      <protection locked="0"/>
    </xf>
    <xf numFmtId="0" fontId="5" fillId="3" borderId="0" xfId="0" applyFont="1" applyFill="1" applyAlignment="1" applyProtection="1">
      <alignment horizontal="left"/>
      <protection locked="0"/>
    </xf>
    <xf numFmtId="0" fontId="4" fillId="3" borderId="0" xfId="0" applyFont="1" applyFill="1" applyAlignment="1" applyProtection="1">
      <alignment wrapText="1"/>
      <protection locked="0"/>
    </xf>
    <xf numFmtId="0" fontId="4" fillId="3" borderId="0" xfId="0" applyFont="1" applyFill="1" applyAlignment="1" applyProtection="1">
      <alignment horizontal="center"/>
      <protection locked="0"/>
    </xf>
    <xf numFmtId="166" fontId="4" fillId="3" borderId="0" xfId="0" applyNumberFormat="1" applyFont="1" applyFill="1" applyProtection="1">
      <protection locked="0"/>
    </xf>
    <xf numFmtId="164" fontId="4" fillId="0" borderId="0" xfId="0" applyNumberFormat="1" applyFont="1" applyProtection="1"/>
    <xf numFmtId="0" fontId="10" fillId="3" borderId="0" xfId="0" applyFont="1" applyFill="1" applyAlignment="1" applyProtection="1">
      <alignment horizontal="center" vertical="top"/>
      <protection locked="0"/>
    </xf>
    <xf numFmtId="0" fontId="5" fillId="3" borderId="0" xfId="0" applyFont="1" applyFill="1" applyAlignment="1" applyProtection="1">
      <alignment horizontal="left" wrapText="1"/>
      <protection locked="0"/>
    </xf>
    <xf numFmtId="164" fontId="4" fillId="0" borderId="0" xfId="0" applyNumberFormat="1" applyFont="1" applyAlignment="1" applyProtection="1">
      <alignment horizontal="left" vertical="center"/>
    </xf>
    <xf numFmtId="0" fontId="10"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protection locked="0"/>
    </xf>
    <xf numFmtId="166" fontId="4" fillId="0" borderId="0" xfId="0" applyNumberFormat="1" applyFont="1" applyAlignment="1" applyProtection="1">
      <alignment wrapText="1"/>
      <protection locked="0"/>
    </xf>
    <xf numFmtId="164" fontId="4" fillId="0" borderId="0" xfId="0" applyNumberFormat="1" applyFont="1" applyAlignment="1" applyProtection="1">
      <alignment wrapText="1"/>
    </xf>
    <xf numFmtId="0" fontId="27" fillId="3" borderId="0" xfId="0" applyFont="1" applyFill="1" applyProtection="1">
      <protection locked="0"/>
    </xf>
    <xf numFmtId="0" fontId="24" fillId="4" borderId="32" xfId="0" applyFont="1" applyFill="1" applyBorder="1" applyAlignment="1" applyProtection="1">
      <alignment horizontal="center" wrapText="1"/>
    </xf>
    <xf numFmtId="0" fontId="23" fillId="4" borderId="16"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2" xfId="0" applyFont="1" applyFill="1" applyBorder="1" applyAlignment="1" applyProtection="1">
      <alignment horizontal="center" vertical="center" wrapText="1"/>
    </xf>
    <xf numFmtId="164" fontId="9" fillId="3" borderId="0" xfId="0" applyNumberFormat="1" applyFont="1" applyFill="1" applyAlignment="1" applyProtection="1">
      <alignment horizontal="center"/>
    </xf>
    <xf numFmtId="0" fontId="10" fillId="3" borderId="0" xfId="0" applyFont="1" applyFill="1" applyAlignment="1" applyProtection="1">
      <alignment horizontal="center" vertical="top"/>
      <protection locked="0"/>
    </xf>
    <xf numFmtId="0" fontId="9" fillId="3" borderId="0" xfId="0" applyFont="1" applyFill="1" applyAlignment="1" applyProtection="1">
      <alignment horizontal="center"/>
    </xf>
    <xf numFmtId="166" fontId="9" fillId="3" borderId="0" xfId="0" applyNumberFormat="1" applyFont="1" applyFill="1" applyAlignment="1" applyProtection="1">
      <alignment horizontal="center"/>
    </xf>
    <xf numFmtId="166" fontId="10" fillId="3" borderId="0" xfId="0" applyNumberFormat="1" applyFont="1" applyFill="1" applyAlignment="1" applyProtection="1">
      <alignment horizontal="center" vertical="top"/>
      <protection locked="0"/>
    </xf>
    <xf numFmtId="0" fontId="8" fillId="5" borderId="25" xfId="0" applyFont="1" applyFill="1" applyBorder="1" applyAlignment="1" applyProtection="1">
      <alignment horizontal="center" vertical="center" wrapText="1"/>
    </xf>
    <xf numFmtId="0" fontId="8" fillId="5" borderId="26" xfId="0"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165" fontId="4" fillId="6" borderId="4" xfId="0" applyNumberFormat="1" applyFont="1" applyFill="1" applyBorder="1" applyAlignment="1" applyProtection="1">
      <alignment horizontal="center" vertical="center"/>
    </xf>
    <xf numFmtId="165" fontId="4" fillId="6" borderId="3" xfId="0" applyNumberFormat="1" applyFont="1" applyFill="1" applyBorder="1" applyAlignment="1" applyProtection="1">
      <alignment horizontal="center" vertical="center"/>
    </xf>
    <xf numFmtId="165" fontId="4" fillId="6" borderId="1" xfId="0" applyNumberFormat="1" applyFont="1" applyFill="1" applyBorder="1" applyAlignment="1" applyProtection="1">
      <alignment horizontal="center" vertical="center"/>
    </xf>
    <xf numFmtId="0" fontId="20" fillId="3" borderId="23"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17" fillId="3" borderId="0" xfId="0" applyFont="1" applyFill="1" applyBorder="1" applyAlignment="1" applyProtection="1">
      <alignment horizontal="center"/>
    </xf>
    <xf numFmtId="0" fontId="18" fillId="3" borderId="24" xfId="0" applyFont="1" applyFill="1" applyBorder="1" applyAlignment="1" applyProtection="1">
      <alignment horizontal="center"/>
    </xf>
  </cellXfs>
  <cellStyles count="4">
    <cellStyle name="Currency" xfId="3" builtinId="4"/>
    <cellStyle name="Hyperlink" xfId="2" builtinId="8"/>
    <cellStyle name="Normal" xfId="0" builtinId="0"/>
    <cellStyle name="Percent" xfId="1" builtinId="5"/>
  </cellStyles>
  <dxfs count="102">
    <dxf>
      <font>
        <b val="0"/>
        <i val="0"/>
        <strike val="0"/>
        <condense val="0"/>
        <extend val="0"/>
        <outline val="0"/>
        <shadow val="0"/>
        <u val="none"/>
        <vertAlign val="baseline"/>
        <sz val="11"/>
        <color theme="1"/>
        <name val="Arial"/>
        <family val="2"/>
        <scheme val="none"/>
      </font>
      <numFmt numFmtId="164" formatCode="&quot;$&quot;#,##0.00"/>
      <protection locked="1"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2"/>
        <color theme="1"/>
        <name val="Arial"/>
        <family val="2"/>
        <scheme val="none"/>
      </font>
      <numFmt numFmtId="164" formatCode="&quot;$&quot;#,##0.00"/>
      <protection locked="1" hidden="0"/>
    </dxf>
    <dxf>
      <font>
        <b val="0"/>
        <i val="0"/>
        <strike val="0"/>
        <condense val="0"/>
        <extend val="0"/>
        <outline val="0"/>
        <shadow val="0"/>
        <u val="none"/>
        <vertAlign val="baseline"/>
        <sz val="12"/>
        <color theme="1"/>
        <name val="Arial"/>
        <family val="2"/>
        <scheme val="none"/>
      </font>
      <protection locked="0" hidden="0"/>
    </dxf>
    <dxf>
      <font>
        <b val="0"/>
        <i val="0"/>
        <strike val="0"/>
        <condense val="0"/>
        <extend val="0"/>
        <outline val="0"/>
        <shadow val="0"/>
        <u val="none"/>
        <vertAlign val="baseline"/>
        <sz val="12"/>
        <color theme="1"/>
        <name val="Arial"/>
        <family val="2"/>
        <scheme val="none"/>
      </font>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numFmt numFmtId="164" formatCode="&quot;$&quot;#,##0.00"/>
      <alignment horizontal="general" vertical="bottom" textRotation="0" wrapText="1" indent="0" justifyLastLine="0" shrinkToFit="0" readingOrder="0"/>
      <protection locked="1" hidden="0"/>
    </dxf>
    <dxf>
      <font>
        <strike val="0"/>
        <outline val="0"/>
        <shadow val="0"/>
        <u val="none"/>
        <vertAlign val="baseline"/>
        <sz val="11"/>
        <name val="Arial"/>
        <family val="2"/>
        <scheme val="none"/>
      </font>
      <numFmt numFmtId="164" formatCode="&quot;$&quot;#,##0.0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protection locked="0" hidden="0"/>
    </dxf>
    <dxf>
      <font>
        <strike val="0"/>
        <outline val="0"/>
        <shadow val="0"/>
        <u val="none"/>
        <vertAlign val="baseline"/>
        <sz val="11"/>
        <name val="Arial"/>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border>
        <bottom style="thin">
          <color theme="0"/>
        </bottom>
      </border>
    </dxf>
    <dxf>
      <font>
        <strike val="0"/>
        <outline val="0"/>
        <shadow val="0"/>
        <u val="none"/>
        <vertAlign val="baseline"/>
        <sz val="12"/>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b val="0"/>
        <i val="0"/>
        <strike val="0"/>
        <condense val="0"/>
        <extend val="0"/>
        <outline val="0"/>
        <shadow val="0"/>
        <u val="none"/>
        <vertAlign val="baseline"/>
        <sz val="11"/>
        <color theme="1"/>
        <name val="Arial"/>
        <family val="2"/>
        <scheme val="none"/>
      </font>
      <numFmt numFmtId="164" formatCode="&quot;$&quot;#,##0.00"/>
      <protection locked="1" hidden="0"/>
    </dxf>
    <dxf>
      <font>
        <strike val="0"/>
        <outline val="0"/>
        <shadow val="0"/>
        <vertAlign val="baseline"/>
        <name val="Arial"/>
        <family val="2"/>
        <scheme val="none"/>
      </font>
      <numFmt numFmtId="164" formatCode="&quot;$&quot;#,##0.00"/>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strike val="0"/>
        <outline val="0"/>
        <shadow val="0"/>
        <vertAlign val="baseline"/>
        <name val="Arial"/>
        <family val="2"/>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numFmt numFmtId="164" formatCode="&quot;$&quot;#,##0.00"/>
      <alignment horizontal="left" vertical="center" textRotation="0" wrapText="0" indent="0" justifyLastLine="0" shrinkToFit="0" readingOrder="0"/>
      <protection locked="1" hidden="0"/>
    </dxf>
    <dxf>
      <font>
        <strike val="0"/>
        <outline val="0"/>
        <shadow val="0"/>
        <vertAlign val="baseline"/>
        <name val="Arial"/>
        <family val="2"/>
        <scheme val="none"/>
      </font>
      <numFmt numFmtId="164" formatCode="&quot;$&quot;#,##0.00"/>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protection locked="0" hidden="0"/>
    </dxf>
    <dxf>
      <font>
        <strike val="0"/>
        <outline val="0"/>
        <shadow val="0"/>
        <vertAlign val="baseline"/>
        <name val="Arial"/>
        <family val="2"/>
        <scheme val="none"/>
      </font>
      <alignment horizontal="left" vertical="center" textRotation="0" wrapText="1" indent="0" justifyLastLine="0" shrinkToFit="0" readingOrder="0"/>
      <protection locked="0" hidden="0"/>
    </dxf>
    <dxf>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protection locked="0" hidden="0"/>
    </dxf>
    <dxf>
      <font>
        <strike val="0"/>
        <outline val="0"/>
        <shadow val="0"/>
        <u val="none"/>
        <vertAlign val="baseline"/>
        <sz val="11"/>
        <color theme="1"/>
        <name val="Arial"/>
        <family val="2"/>
        <scheme val="none"/>
      </font>
      <numFmt numFmtId="164" formatCode="&quot;$&quot;#,##0.00"/>
      <protection locked="0"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alignment horizontal="center" textRotation="0" indent="0" justifyLastLine="0" shrinkToFit="0" readingOrder="0"/>
      <protection locked="0" hidden="0"/>
    </dxf>
    <dxf>
      <font>
        <strike val="0"/>
        <outline val="0"/>
        <shadow val="0"/>
        <u val="none"/>
        <vertAlign val="baseline"/>
        <sz val="11"/>
        <color theme="1"/>
        <name val="Arial"/>
        <family val="2"/>
        <scheme val="none"/>
      </font>
      <alignment textRotation="0" wrapText="1" indent="0" justifyLastLine="0" shrinkToFit="0" readingOrder="0"/>
      <protection locked="0" hidden="0"/>
    </dxf>
    <dxf>
      <font>
        <strike val="0"/>
        <outline val="0"/>
        <shadow val="0"/>
        <u val="none"/>
        <vertAlign val="baseline"/>
        <sz val="11"/>
        <color theme="1"/>
        <name val="Arial"/>
        <family val="2"/>
        <scheme val="none"/>
      </font>
      <protection locked="0" hidden="0"/>
    </dxf>
    <dxf>
      <protection locked="0" hidden="0"/>
    </dxf>
    <dxf>
      <font>
        <strike val="0"/>
        <outline val="0"/>
        <shadow val="0"/>
        <u val="none"/>
        <vertAlign val="baseline"/>
        <sz val="11"/>
        <color theme="1"/>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strike val="0"/>
        <outline val="0"/>
        <shadow val="0"/>
        <vertAlign val="baseline"/>
        <name val="Arial"/>
        <family val="2"/>
        <scheme val="none"/>
      </font>
      <numFmt numFmtId="164" formatCode="&quot;$&quot;#,##0.00"/>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protection locked="0" hidden="0"/>
    </dxf>
    <dxf>
      <font>
        <strike val="0"/>
        <outline val="0"/>
        <shadow val="0"/>
        <vertAlign val="baseline"/>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s>
  <tableStyles count="0" defaultTableStyle="TableStyleMedium2" defaultPivotStyle="PivotStyleLight16"/>
  <colors>
    <mruColors>
      <color rgb="FF006225"/>
      <color rgb="FF6DB348"/>
      <color rgb="FF9FFFC4"/>
      <color rgb="FFCEE6C0"/>
      <color rgb="FFFFFFFF"/>
      <color rgb="FF27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1813560</xdr:colOff>
      <xdr:row>1</xdr:row>
      <xdr:rowOff>114023</xdr:rowOff>
    </xdr:to>
    <xdr:pic>
      <xdr:nvPicPr>
        <xdr:cNvPr id="2" name="image1.jpeg">
          <a:extLst>
            <a:ext uri="{FF2B5EF4-FFF2-40B4-BE49-F238E27FC236}">
              <a16:creationId xmlns:a16="http://schemas.microsoft.com/office/drawing/2014/main" id="{657A92F3-36E2-66C0-BE68-EB7077280D38}"/>
            </a:ext>
          </a:extLst>
        </xdr:cNvPr>
        <xdr:cNvPicPr>
          <a:picLocks noChangeAspect="1"/>
        </xdr:cNvPicPr>
      </xdr:nvPicPr>
      <xdr:blipFill>
        <a:blip xmlns:r="http://schemas.openxmlformats.org/officeDocument/2006/relationships" r:embed="rId1" cstate="print"/>
        <a:stretch>
          <a:fillRect/>
        </a:stretch>
      </xdr:blipFill>
      <xdr:spPr>
        <a:xfrm>
          <a:off x="0" y="22860"/>
          <a:ext cx="1813560" cy="472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106680</xdr:rowOff>
    </xdr:from>
    <xdr:to>
      <xdr:col>0</xdr:col>
      <xdr:colOff>1760220</xdr:colOff>
      <xdr:row>1</xdr:row>
      <xdr:rowOff>160149</xdr:rowOff>
    </xdr:to>
    <xdr:pic>
      <xdr:nvPicPr>
        <xdr:cNvPr id="4" name="image1.jpeg">
          <a:extLst>
            <a:ext uri="{FF2B5EF4-FFF2-40B4-BE49-F238E27FC236}">
              <a16:creationId xmlns:a16="http://schemas.microsoft.com/office/drawing/2014/main" id="{23B12FE0-6EBC-485A-9C17-1EF009FAFCCE}"/>
            </a:ext>
          </a:extLst>
        </xdr:cNvPr>
        <xdr:cNvPicPr>
          <a:picLocks noChangeAspect="1"/>
        </xdr:cNvPicPr>
      </xdr:nvPicPr>
      <xdr:blipFill>
        <a:blip xmlns:r="http://schemas.openxmlformats.org/officeDocument/2006/relationships" r:embed="rId1" cstate="print"/>
        <a:stretch>
          <a:fillRect/>
        </a:stretch>
      </xdr:blipFill>
      <xdr:spPr>
        <a:xfrm>
          <a:off x="91440" y="106680"/>
          <a:ext cx="1668780" cy="434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0</xdr:col>
      <xdr:colOff>1790700</xdr:colOff>
      <xdr:row>1</xdr:row>
      <xdr:rowOff>129669</xdr:rowOff>
    </xdr:to>
    <xdr:pic>
      <xdr:nvPicPr>
        <xdr:cNvPr id="3" name="image1.jpeg">
          <a:extLst>
            <a:ext uri="{FF2B5EF4-FFF2-40B4-BE49-F238E27FC236}">
              <a16:creationId xmlns:a16="http://schemas.microsoft.com/office/drawing/2014/main" id="{F105086B-6CDF-4093-AEF5-705075670FB4}"/>
            </a:ext>
          </a:extLst>
        </xdr:cNvPr>
        <xdr:cNvPicPr>
          <a:picLocks noChangeAspect="1"/>
        </xdr:cNvPicPr>
      </xdr:nvPicPr>
      <xdr:blipFill>
        <a:blip xmlns:r="http://schemas.openxmlformats.org/officeDocument/2006/relationships" r:embed="rId1" cstate="print"/>
        <a:stretch>
          <a:fillRect/>
        </a:stretch>
      </xdr:blipFill>
      <xdr:spPr>
        <a:xfrm>
          <a:off x="121920" y="76200"/>
          <a:ext cx="1668780" cy="434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0</xdr:col>
      <xdr:colOff>1783080</xdr:colOff>
      <xdr:row>1</xdr:row>
      <xdr:rowOff>114429</xdr:rowOff>
    </xdr:to>
    <xdr:pic>
      <xdr:nvPicPr>
        <xdr:cNvPr id="2" name="image1.jpeg">
          <a:extLst>
            <a:ext uri="{FF2B5EF4-FFF2-40B4-BE49-F238E27FC236}">
              <a16:creationId xmlns:a16="http://schemas.microsoft.com/office/drawing/2014/main" id="{AC7BE7F0-36A7-43EB-8171-1E7EA2902FD9}"/>
            </a:ext>
          </a:extLst>
        </xdr:cNvPr>
        <xdr:cNvPicPr>
          <a:picLocks noChangeAspect="1"/>
        </xdr:cNvPicPr>
      </xdr:nvPicPr>
      <xdr:blipFill>
        <a:blip xmlns:r="http://schemas.openxmlformats.org/officeDocument/2006/relationships" r:embed="rId1" cstate="print"/>
        <a:stretch>
          <a:fillRect/>
        </a:stretch>
      </xdr:blipFill>
      <xdr:spPr>
        <a:xfrm>
          <a:off x="114300" y="60960"/>
          <a:ext cx="1668780" cy="434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99060</xdr:rowOff>
    </xdr:from>
    <xdr:to>
      <xdr:col>0</xdr:col>
      <xdr:colOff>1760220</xdr:colOff>
      <xdr:row>1</xdr:row>
      <xdr:rowOff>152529</xdr:rowOff>
    </xdr:to>
    <xdr:pic>
      <xdr:nvPicPr>
        <xdr:cNvPr id="4" name="image1.jpeg">
          <a:extLst>
            <a:ext uri="{FF2B5EF4-FFF2-40B4-BE49-F238E27FC236}">
              <a16:creationId xmlns:a16="http://schemas.microsoft.com/office/drawing/2014/main" id="{8CA28836-E666-4082-AB87-6B4DFCF04B58}"/>
            </a:ext>
          </a:extLst>
        </xdr:cNvPr>
        <xdr:cNvPicPr>
          <a:picLocks noChangeAspect="1"/>
        </xdr:cNvPicPr>
      </xdr:nvPicPr>
      <xdr:blipFill>
        <a:blip xmlns:r="http://schemas.openxmlformats.org/officeDocument/2006/relationships" r:embed="rId1" cstate="print"/>
        <a:stretch>
          <a:fillRect/>
        </a:stretch>
      </xdr:blipFill>
      <xdr:spPr>
        <a:xfrm>
          <a:off x="91440" y="99060"/>
          <a:ext cx="1668780" cy="4344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ephanie Starr" id="{18E615AE-6D83-4E03-BEBB-D07B3AB29DE7}" userId="Stephanie Star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F485E8-2AB4-403C-B1E8-55C3C8E14FF1}" name="Table2" displayName="Table2" ref="A4:C100" totalsRowCount="1" headerRowDxfId="101" dataDxfId="99" totalsRowDxfId="98" headerRowBorderDxfId="100">
  <autoFilter ref="A4:C99" xr:uid="{FDF485E8-2AB4-403C-B1E8-55C3C8E14FF1}"/>
  <tableColumns count="3">
    <tableColumn id="1" xr3:uid="{DE86224E-9A13-4BBF-A15E-CA4690C1FBCF}" name="Are contributing funds coming from an internal or external source?" dataDxfId="97" totalsRowDxfId="10"/>
    <tableColumn id="2" xr3:uid="{B563C44E-4209-40B5-B17D-1EFA6DEA1685}" name="External Funding Source_x000a__x000a_Enter N/A if funding is internal" dataDxfId="96" totalsRowDxfId="9"/>
    <tableColumn id="3" xr3:uid="{A07BC415-CF87-4782-B824-185EDEE03245}" name="Contributing Funds Amount" totalsRowFunction="custom" dataDxfId="95" totalsRowDxfId="8">
      <totalsRowFormula>SUM(C7:C99)</totalsRow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56863C-64F7-4209-84A2-1BFD0AEA9F94}" name="Table4" displayName="Table4" ref="A4:H99" totalsRowCount="1" headerRowDxfId="94" dataDxfId="92" totalsRowDxfId="91" headerRowBorderDxfId="93">
  <autoFilter ref="A4:H98" xr:uid="{B556863C-64F7-4209-84A2-1BFD0AEA9F94}"/>
  <tableColumns count="8">
    <tableColumn id="2" xr3:uid="{F5ABCA67-C7D2-4047-9698-8AFC5C414C1F}" name="Expense" dataDxfId="90" totalsRowDxfId="7"/>
    <tableColumn id="3" xr3:uid="{EEA9EFB9-D3CC-47D7-BB2E-CCC6EB8D3360}" name="Expense Description" dataDxfId="89" totalsRowDxfId="6"/>
    <tableColumn id="4" xr3:uid="{08060EF6-1AB7-42AD-827A-01B80E11E1C7}" name="Quantity_x000a__x000a_(if necessary)" dataDxfId="88" totalsRowDxfId="5"/>
    <tableColumn id="5" xr3:uid="{D150759C-71AE-4FA3-9EB2-538C4CD69856}" name="Will work be completed internally or externally?" dataDxfId="87" totalsRowDxfId="4"/>
    <tableColumn id="6" xr3:uid="{BA3248EC-A55F-4C3F-B106-A9B6AB0577CE}" name="For any external work, please list vendor/partner name._x000a__x000a_Enter TBD if a vendor has not been chosen. Leave blank if being completed internally." dataDxfId="86" totalsRowDxfId="3"/>
    <tableColumn id="8" xr3:uid="{D41E7AA7-EEC3-4B3E-984C-356A01AF970F}" name="Vendor/Partner Contact Name" dataDxfId="85" totalsRowDxfId="2"/>
    <tableColumn id="1" xr3:uid="{7B5C0728-CD0E-4D26-B3AC-0516C696C44C}" name="Vendor/Partner Contact Phone #" dataDxfId="84" totalsRowDxfId="1"/>
    <tableColumn id="7" xr3:uid="{D5F3F63F-B249-4270-9E3F-DA9F2BFC03B5}" name="Cost Estimate ($)" totalsRowFunction="custom" dataDxfId="83" totalsRowDxfId="0">
      <totalsRowFormula>SUM(H7:H98)</totalsRow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922D63-96BE-4DAC-9F91-C5345059EA18}" name="Table6" displayName="Table6" ref="A5:L101" totalsRowCount="1" headerRowDxfId="82" dataDxfId="81" totalsRowDxfId="80">
  <autoFilter ref="A5:L100" xr:uid="{3A922D63-96BE-4DAC-9F91-C5345059EA18}"/>
  <tableColumns count="12">
    <tableColumn id="2" xr3:uid="{FEE7FC0E-33E1-4226-9A99-6218B59F35C5}" name="Expense" dataDxfId="79" totalsRowDxfId="78"/>
    <tableColumn id="3" xr3:uid="{F8D44073-6A30-45A7-8E05-2418B8955080}" name="Expense Description" dataDxfId="77" totalsRowDxfId="76"/>
    <tableColumn id="4" xr3:uid="{B0EBD4F8-3D90-44DA-A1C7-C285C57FAEAE}" name="Quantity_x000a__x000a_(if necessary)_x000a_" dataDxfId="75" totalsRowDxfId="74"/>
    <tableColumn id="5" xr3:uid="{D57B4B62-FFF6-400E-9F3E-7A08472F2D15}" name="Will work be completed internally or externally?" dataDxfId="73" totalsRowDxfId="72"/>
    <tableColumn id="6" xr3:uid="{210769AF-9436-423A-818B-4F9C91DD91B0}" name="For any external work, please list vendor name._x000a__x000a_Enter TBD if a vendor has not been chosen. Leave blank if being completed internally." dataDxfId="71" totalsRowDxfId="70"/>
    <tableColumn id="1" xr3:uid="{830F0B47-58C0-4087-8672-B2FBBFA9C7E7}" name="Vendor Contact Name" dataDxfId="69" totalsRowDxfId="68"/>
    <tableColumn id="12" xr3:uid="{42F97978-7690-4957-B5FD-611FAF2CD2EF}" name="Vendor Contact Phone #" dataDxfId="67" totalsRowDxfId="66"/>
    <tableColumn id="7" xr3:uid="{639F2BEF-EA2A-437B-B1B8-3B2E6F13CCF5}" name="Charger Type " dataDxfId="65" totalsRowDxfId="64"/>
    <tableColumn id="8" xr3:uid="{E4C0510C-9802-4658-AD66-9F1D3BC46139}" name="Number of Ports" dataDxfId="63" totalsRowDxfId="62"/>
    <tableColumn id="9" xr3:uid="{C150002F-1DC5-4CC0-BF83-F792828DDD2C}" name="Manufacturer_x000a__x000a_Enter TBD if unknown" dataDxfId="61" totalsRowDxfId="60"/>
    <tableColumn id="10" xr3:uid="{483AC959-ECC4-486E-BF68-7D0494212DBD}" name="Model_x000a__x000a_Enter TBD if unknown" dataDxfId="59" totalsRowDxfId="58"/>
    <tableColumn id="11" xr3:uid="{BDDA27C8-F1A8-4E68-AE6F-AC3A682F585B}" name="Cost Estimate ($)" totalsRowFunction="custom" dataDxfId="57" totalsRowDxfId="56">
      <totalsRowFormula>SUM(L8:L100)</totalsRow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2709EB-3F68-4BA3-9985-D9EF93F09C39}" name="Table68" displayName="Table68" ref="A5:H101" totalsRowCount="1" headerRowDxfId="55" dataDxfId="54" totalsRowDxfId="53">
  <autoFilter ref="A5:H100" xr:uid="{3A922D63-96BE-4DAC-9F91-C5345059EA18}"/>
  <tableColumns count="8">
    <tableColumn id="2" xr3:uid="{0B997FEE-1C0B-49B6-8A80-8D041D7A0FDE}" name="Expense" dataDxfId="52" totalsRowDxfId="51"/>
    <tableColumn id="3" xr3:uid="{A038695F-21E1-42E1-97EF-F23357D5F8EC}" name="Expense Description" dataDxfId="50" totalsRowDxfId="49"/>
    <tableColumn id="4" xr3:uid="{42A294B8-B30E-4384-83E5-87D3EDCC4527}" name="Quantity_x000a__x000a_(if necessary)" dataDxfId="48" totalsRowDxfId="47"/>
    <tableColumn id="7" xr3:uid="{88181F4F-BA2D-4FDD-ACE0-7801ABCF7965}" name="Type" dataDxfId="46" totalsRowDxfId="45"/>
    <tableColumn id="8" xr3:uid="{FAD62EE6-FE49-4AE3-B415-3BEBECB622D4}" name="Year" dataDxfId="44" totalsRowDxfId="43"/>
    <tableColumn id="9" xr3:uid="{CB034E80-C76C-4242-9E7B-347FD39C80F7}" name="Make" dataDxfId="42" totalsRowDxfId="41"/>
    <tableColumn id="10" xr3:uid="{C8CCF373-D838-4E48-A95E-630AEA93C0FC}" name="Model" dataDxfId="40" totalsRowDxfId="39"/>
    <tableColumn id="11" xr3:uid="{D01112AA-268E-4B47-B291-C0D40CAE8B35}" name="Cost Estimate ($)" totalsRowFunction="custom" dataDxfId="38" totalsRowDxfId="37">
      <totalsRowFormula>SUM(H7:H100)</totalsRow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FB151A-42F7-4CA6-A8A1-D1D37D605272}" name="Table3" displayName="Table3" ref="A4:H100" totalsRowCount="1" headerRowDxfId="36" dataDxfId="34" totalsRowDxfId="33" headerRowBorderDxfId="35">
  <autoFilter ref="A4:H99" xr:uid="{CFFB151A-42F7-4CA6-A8A1-D1D37D605272}"/>
  <tableColumns count="8">
    <tableColumn id="2" xr3:uid="{59F9A21F-93CF-4E5F-A45C-E2AF321489FB}" name="Expense" dataDxfId="32" totalsRowDxfId="31"/>
    <tableColumn id="3" xr3:uid="{983770EB-A3BF-4632-B327-3B1930972C59}" name="Expense Description" dataDxfId="30" totalsRowDxfId="29"/>
    <tableColumn id="4" xr3:uid="{68334111-057D-4DDD-8F82-9248CE44D49E}" name="Quantity_x000a__x000a_(if necessary)" dataDxfId="28" totalsRowDxfId="27"/>
    <tableColumn id="5" xr3:uid="{27BD678C-B502-4326-8E7F-1B6E4585A974}" name="Will work be completed internally or externally?" dataDxfId="26" totalsRowDxfId="25"/>
    <tableColumn id="6" xr3:uid="{858AF1F2-F6DF-423F-9CAC-278BC6D31EFC}" name="For any external work, please list vendor name._x000a__x000a_Enter TBD if a vendor has not been chosen. Leave blank if being completed internally." dataDxfId="24" totalsRowDxfId="23"/>
    <tableColumn id="1" xr3:uid="{5BF4BDCC-5CA5-4359-B189-8E01B1F99C78}" name="Vendor Contact Name" dataDxfId="22" totalsRowDxfId="21"/>
    <tableColumn id="8" xr3:uid="{12BC7C90-852D-4DA3-B09E-F67F4041E3F3}" name="Vendor Contact Phone #" dataDxfId="20" totalsRowDxfId="19"/>
    <tableColumn id="7" xr3:uid="{0B456DD7-9F96-4954-93B1-F8B0E0B7A5EC}" name="Cost Estimate ($)" totalsRowFunction="custom" dataDxfId="18" totalsRowDxfId="17">
      <totalsRowFormula>SUM(H6:H99)</totalsRow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01-12T14:42:06.72" personId="{18E615AE-6D83-4E03-BEBB-D07B3AB29DE7}" id="{A8E11103-92A2-4CD2-9170-E55C25C0368B}">
    <text xml:space="preserve">Upfront software expenses - eligible
Ongoing&amp; warranty - ineligible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zoomScale="130" zoomScaleNormal="130" workbookViewId="0">
      <selection activeCell="C11" sqref="C11"/>
    </sheetView>
  </sheetViews>
  <sheetFormatPr defaultColWidth="9.109375" defaultRowHeight="15" x14ac:dyDescent="0.25"/>
  <cols>
    <col min="1" max="1" width="19.5546875" style="76" customWidth="1"/>
    <col min="2" max="2" width="37.109375" style="90" customWidth="1"/>
    <col min="3" max="3" width="94.6640625" style="76" bestFit="1" customWidth="1"/>
    <col min="4" max="16384" width="9.109375" style="76"/>
  </cols>
  <sheetData>
    <row r="1" spans="1:9" ht="17.399999999999999" x14ac:dyDescent="0.25">
      <c r="A1" s="73"/>
      <c r="B1" s="114" t="s">
        <v>125</v>
      </c>
      <c r="C1" s="114"/>
      <c r="D1" s="74"/>
      <c r="E1" s="74"/>
      <c r="F1" s="74"/>
      <c r="G1" s="74"/>
      <c r="H1" s="74"/>
      <c r="I1" s="75"/>
    </row>
    <row r="2" spans="1:9" ht="15.6" x14ac:dyDescent="0.3">
      <c r="A2" s="73"/>
      <c r="B2" s="113" t="s">
        <v>126</v>
      </c>
      <c r="C2" s="113"/>
      <c r="D2" s="74"/>
      <c r="E2" s="74"/>
      <c r="F2" s="74"/>
      <c r="G2" s="74"/>
      <c r="H2" s="74"/>
      <c r="I2" s="75"/>
    </row>
    <row r="3" spans="1:9" ht="30" x14ac:dyDescent="0.25">
      <c r="A3" s="77" t="s">
        <v>114</v>
      </c>
      <c r="B3" s="94" t="s">
        <v>17</v>
      </c>
      <c r="C3" s="78" t="s">
        <v>119</v>
      </c>
      <c r="D3" s="74"/>
      <c r="E3" s="74"/>
      <c r="F3" s="74"/>
      <c r="G3" s="74"/>
      <c r="H3" s="74"/>
      <c r="I3" s="75"/>
    </row>
    <row r="4" spans="1:9" ht="15.6" x14ac:dyDescent="0.3">
      <c r="A4" s="79"/>
      <c r="B4" s="95" t="s">
        <v>116</v>
      </c>
      <c r="C4" s="80" t="s">
        <v>124</v>
      </c>
      <c r="D4" s="74"/>
      <c r="E4" s="74"/>
      <c r="F4" s="74"/>
      <c r="G4" s="74"/>
      <c r="H4" s="74"/>
      <c r="I4" s="75"/>
    </row>
    <row r="5" spans="1:9" ht="15.6" x14ac:dyDescent="0.3">
      <c r="A5" s="79"/>
      <c r="B5" s="96" t="s">
        <v>65</v>
      </c>
      <c r="C5" s="80" t="s">
        <v>122</v>
      </c>
      <c r="D5" s="74"/>
      <c r="E5" s="74"/>
      <c r="F5" s="74"/>
      <c r="G5" s="74"/>
      <c r="H5" s="74"/>
      <c r="I5" s="75"/>
    </row>
    <row r="6" spans="1:9" ht="15.6" x14ac:dyDescent="0.3">
      <c r="A6" s="79"/>
      <c r="B6" s="96" t="s">
        <v>117</v>
      </c>
      <c r="C6" s="80" t="s">
        <v>121</v>
      </c>
      <c r="D6" s="74"/>
      <c r="E6" s="74"/>
      <c r="F6" s="74"/>
      <c r="G6" s="74"/>
      <c r="H6" s="74"/>
      <c r="I6" s="75"/>
    </row>
    <row r="7" spans="1:9" ht="15.6" x14ac:dyDescent="0.3">
      <c r="A7" s="79"/>
      <c r="B7" s="97" t="s">
        <v>133</v>
      </c>
      <c r="C7" s="80" t="s">
        <v>120</v>
      </c>
      <c r="D7" s="74"/>
      <c r="E7" s="74"/>
      <c r="F7" s="74"/>
      <c r="G7" s="74"/>
      <c r="H7" s="74"/>
      <c r="I7" s="75"/>
    </row>
    <row r="8" spans="1:9" ht="30.6" x14ac:dyDescent="0.3">
      <c r="A8" s="81"/>
      <c r="B8" s="98" t="s">
        <v>118</v>
      </c>
      <c r="C8" s="78" t="s">
        <v>123</v>
      </c>
      <c r="D8" s="74"/>
      <c r="E8" s="74"/>
      <c r="F8" s="74"/>
      <c r="G8" s="74"/>
      <c r="H8" s="74"/>
      <c r="I8" s="75"/>
    </row>
    <row r="9" spans="1:9" ht="48.6" customHeight="1" x14ac:dyDescent="0.3">
      <c r="A9" s="81"/>
      <c r="B9" s="115" t="s">
        <v>111</v>
      </c>
      <c r="C9" s="116"/>
      <c r="D9" s="74"/>
      <c r="E9" s="74"/>
      <c r="F9" s="74"/>
      <c r="G9" s="74"/>
      <c r="H9" s="74"/>
      <c r="I9" s="75"/>
    </row>
    <row r="10" spans="1:9" ht="47.4" thickBot="1" x14ac:dyDescent="0.3">
      <c r="B10" s="82" t="s">
        <v>68</v>
      </c>
      <c r="C10" s="83" t="s">
        <v>134</v>
      </c>
    </row>
    <row r="11" spans="1:9" ht="30" customHeight="1" thickBot="1" x14ac:dyDescent="0.3">
      <c r="B11" s="84" t="s">
        <v>74</v>
      </c>
      <c r="C11" s="85" t="s">
        <v>127</v>
      </c>
    </row>
    <row r="12" spans="1:9" ht="16.2" thickBot="1" x14ac:dyDescent="0.3">
      <c r="B12" s="84" t="s">
        <v>67</v>
      </c>
      <c r="C12" s="86" t="s">
        <v>128</v>
      </c>
    </row>
    <row r="13" spans="1:9" ht="31.2" thickBot="1" x14ac:dyDescent="0.35">
      <c r="A13" s="81"/>
      <c r="B13" s="87" t="s">
        <v>73</v>
      </c>
      <c r="C13" s="86" t="s">
        <v>112</v>
      </c>
    </row>
    <row r="14" spans="1:9" ht="16.2" thickBot="1" x14ac:dyDescent="0.35">
      <c r="A14" s="81"/>
      <c r="B14" s="87" t="s">
        <v>72</v>
      </c>
      <c r="C14" s="86" t="s">
        <v>113</v>
      </c>
    </row>
    <row r="15" spans="1:9" ht="46.2" thickBot="1" x14ac:dyDescent="0.35">
      <c r="A15" s="81"/>
      <c r="B15" s="87" t="s">
        <v>75</v>
      </c>
      <c r="C15" s="86" t="s">
        <v>48</v>
      </c>
    </row>
    <row r="16" spans="1:9" ht="31.8" thickBot="1" x14ac:dyDescent="0.35">
      <c r="A16" s="81"/>
      <c r="B16" s="87" t="s">
        <v>70</v>
      </c>
      <c r="C16" s="86" t="s">
        <v>21</v>
      </c>
    </row>
    <row r="17" spans="1:3" ht="67.8" thickBot="1" x14ac:dyDescent="0.35">
      <c r="A17" s="81"/>
      <c r="B17" s="87" t="s">
        <v>76</v>
      </c>
      <c r="C17" s="85" t="s">
        <v>40</v>
      </c>
    </row>
    <row r="18" spans="1:3" ht="16.2" thickBot="1" x14ac:dyDescent="0.35">
      <c r="A18" s="81"/>
      <c r="B18" s="87" t="s">
        <v>107</v>
      </c>
      <c r="C18" s="86" t="s">
        <v>41</v>
      </c>
    </row>
    <row r="19" spans="1:3" ht="16.2" thickBot="1" x14ac:dyDescent="0.35">
      <c r="A19" s="81"/>
      <c r="B19" s="87" t="s">
        <v>108</v>
      </c>
      <c r="C19" s="86" t="s">
        <v>42</v>
      </c>
    </row>
    <row r="20" spans="1:3" ht="16.2" thickBot="1" x14ac:dyDescent="0.35">
      <c r="A20" s="81"/>
      <c r="B20" s="87" t="s">
        <v>71</v>
      </c>
      <c r="C20" s="86" t="s">
        <v>43</v>
      </c>
    </row>
    <row r="21" spans="1:3" ht="16.2" thickBot="1" x14ac:dyDescent="0.35">
      <c r="A21" s="81"/>
      <c r="B21" s="87" t="s">
        <v>13</v>
      </c>
      <c r="C21" s="88" t="s">
        <v>44</v>
      </c>
    </row>
    <row r="22" spans="1:3" ht="16.2" thickBot="1" x14ac:dyDescent="0.35">
      <c r="A22" s="81"/>
      <c r="B22" s="89" t="s">
        <v>37</v>
      </c>
      <c r="C22" s="86" t="s">
        <v>45</v>
      </c>
    </row>
    <row r="23" spans="1:3" ht="16.2" thickBot="1" x14ac:dyDescent="0.35">
      <c r="A23" s="81"/>
      <c r="B23" s="89" t="s">
        <v>38</v>
      </c>
      <c r="C23" s="86" t="s">
        <v>46</v>
      </c>
    </row>
    <row r="24" spans="1:3" ht="16.2" thickBot="1" x14ac:dyDescent="0.35">
      <c r="A24" s="81"/>
      <c r="B24" s="89" t="s">
        <v>39</v>
      </c>
      <c r="C24" s="86" t="s">
        <v>47</v>
      </c>
    </row>
    <row r="25" spans="1:3" ht="16.2" thickBot="1" x14ac:dyDescent="0.3">
      <c r="B25" s="84" t="s">
        <v>22</v>
      </c>
      <c r="C25" s="86" t="s">
        <v>26</v>
      </c>
    </row>
    <row r="26" spans="1:3" ht="16.2" thickBot="1" x14ac:dyDescent="0.3">
      <c r="B26" s="84" t="s">
        <v>23</v>
      </c>
      <c r="C26" s="86" t="s">
        <v>27</v>
      </c>
    </row>
  </sheetData>
  <sheetProtection selectLockedCells="1"/>
  <mergeCells count="3">
    <mergeCell ref="B2:C2"/>
    <mergeCell ref="B1:C1"/>
    <mergeCell ref="B9:C9"/>
  </mergeCells>
  <hyperlinks>
    <hyperlink ref="B6" location="'EV Charging Infrastructure'!A1" display="EV Charging Infrastructure" xr:uid="{A8A9D663-5520-4B85-88AE-481433AE198B}"/>
    <hyperlink ref="B8" location="'Financial Summary'!A1" display="Financial Summary" xr:uid="{34A25D79-72FE-41FA-A891-42BD1EFAAA58}"/>
    <hyperlink ref="B3" location="'Contributing Funds'!A1" display="Contributing Funds" xr:uid="{06751ADC-5CEB-4D56-9A1A-697F9F3D52BE}"/>
    <hyperlink ref="B4" location="Education_Outreach!A1" display="Education / Outreach" xr:uid="{F07983B3-2162-4876-BC77-FCD4B15C932C}"/>
    <hyperlink ref="B5" location="'Electric Fleet Conversion'!A1" display="Electric Fleet Conversion" xr:uid="{6F5EBAA8-3CC0-4C6E-9CA9-C8234639EFF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E61A-F92D-4013-B704-DC81D85D42B8}">
  <sheetPr>
    <tabColor rgb="FF92D050"/>
  </sheetPr>
  <dimension ref="A1:AB100"/>
  <sheetViews>
    <sheetView tabSelected="1" zoomScaleNormal="100" workbookViewId="0">
      <selection activeCell="G26" sqref="G26"/>
    </sheetView>
  </sheetViews>
  <sheetFormatPr defaultColWidth="8.88671875" defaultRowHeight="13.8" x14ac:dyDescent="0.25"/>
  <cols>
    <col min="1" max="1" width="43.6640625" style="2" customWidth="1"/>
    <col min="2" max="2" width="66.5546875" style="2" customWidth="1"/>
    <col min="3" max="3" width="26.33203125" style="6" customWidth="1"/>
    <col min="4" max="28" width="8.88671875" style="1"/>
    <col min="29" max="16384" width="8.88671875" style="2"/>
  </cols>
  <sheetData>
    <row r="1" spans="1:28" ht="30" x14ac:dyDescent="0.5">
      <c r="A1" s="117" t="s">
        <v>17</v>
      </c>
      <c r="B1" s="117"/>
      <c r="C1" s="117"/>
    </row>
    <row r="2" spans="1:28" ht="17.399999999999999" x14ac:dyDescent="0.25">
      <c r="A2" s="118" t="s">
        <v>69</v>
      </c>
      <c r="B2" s="118"/>
      <c r="C2" s="118"/>
    </row>
    <row r="3" spans="1:28" ht="17.399999999999999" x14ac:dyDescent="0.3">
      <c r="A3" s="91"/>
      <c r="B3" s="91"/>
      <c r="C3" s="92"/>
    </row>
    <row r="4" spans="1:28" s="4" customFormat="1" ht="40.200000000000003" x14ac:dyDescent="0.3">
      <c r="A4" s="12" t="s">
        <v>68</v>
      </c>
      <c r="B4" s="12" t="s">
        <v>74</v>
      </c>
      <c r="C4" s="12" t="s">
        <v>67</v>
      </c>
      <c r="D4" s="3"/>
      <c r="E4" s="3"/>
      <c r="F4" s="3"/>
      <c r="G4" s="3"/>
      <c r="H4" s="3"/>
      <c r="I4" s="3"/>
      <c r="J4" s="3"/>
      <c r="K4" s="3"/>
      <c r="L4" s="3"/>
      <c r="M4" s="3"/>
      <c r="N4" s="3"/>
      <c r="O4" s="3"/>
      <c r="P4" s="3"/>
      <c r="Q4" s="3"/>
      <c r="R4" s="3"/>
      <c r="S4" s="3"/>
      <c r="T4" s="3"/>
      <c r="U4" s="3"/>
      <c r="V4" s="3"/>
      <c r="W4" s="3"/>
      <c r="X4" s="3"/>
      <c r="Y4" s="3"/>
      <c r="Z4" s="3"/>
      <c r="AA4" s="3"/>
      <c r="AB4" s="3"/>
    </row>
    <row r="5" spans="1:28" ht="15.6" x14ac:dyDescent="0.3">
      <c r="A5" s="7" t="s">
        <v>91</v>
      </c>
      <c r="B5" s="7" t="s">
        <v>66</v>
      </c>
      <c r="C5" s="8">
        <v>12450</v>
      </c>
    </row>
    <row r="6" spans="1:28" ht="15.6" x14ac:dyDescent="0.3">
      <c r="A6" s="7" t="s">
        <v>92</v>
      </c>
      <c r="B6" s="7" t="s">
        <v>51</v>
      </c>
      <c r="C6" s="8">
        <v>5000</v>
      </c>
    </row>
    <row r="7" spans="1:28" x14ac:dyDescent="0.25">
      <c r="A7" s="2" t="s">
        <v>91</v>
      </c>
      <c r="B7" s="2" t="s">
        <v>135</v>
      </c>
      <c r="C7" s="6">
        <v>20000</v>
      </c>
    </row>
    <row r="8" spans="1:28" x14ac:dyDescent="0.25">
      <c r="A8" s="2" t="s">
        <v>92</v>
      </c>
      <c r="B8" s="2" t="s">
        <v>51</v>
      </c>
      <c r="C8" s="6">
        <v>5000</v>
      </c>
    </row>
    <row r="11" spans="1:28" ht="14.25" customHeight="1" x14ac:dyDescent="0.25"/>
    <row r="100" spans="1:3" ht="15" x14ac:dyDescent="0.25">
      <c r="A100" s="5"/>
      <c r="B100" s="5"/>
      <c r="C100" s="93">
        <f>SUM(C7:C99)</f>
        <v>25000</v>
      </c>
    </row>
  </sheetData>
  <sheetProtection sheet="1" selectLockedCells="1"/>
  <mergeCells count="2">
    <mergeCell ref="A1:C1"/>
    <mergeCell ref="A2:C2"/>
  </mergeCells>
  <hyperlinks>
    <hyperlink ref="A2" location="Instructions!A1" display="Please refer to the Instructions tab on how to populate this sheet" xr:uid="{EF4E93D4-C85E-4A01-9698-2A9C375493EA}"/>
  </hyperlinks>
  <pageMargins left="0.7" right="0.7" top="0.75" bottom="0.75" header="0.3" footer="0.3"/>
  <pageSetup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A101-D0E7-4D47-8FB2-2D41A73FB956}">
  <sheetPr>
    <tabColor theme="8"/>
  </sheetPr>
  <dimension ref="A1:AK99"/>
  <sheetViews>
    <sheetView zoomScale="80" zoomScaleNormal="80" workbookViewId="0">
      <selection activeCell="A12" sqref="A12"/>
    </sheetView>
  </sheetViews>
  <sheetFormatPr defaultColWidth="8.88671875" defaultRowHeight="13.8" x14ac:dyDescent="0.25"/>
  <cols>
    <col min="1" max="1" width="37.44140625" style="2" bestFit="1" customWidth="1"/>
    <col min="2" max="2" width="84.44140625" style="19" customWidth="1"/>
    <col min="3" max="3" width="15.44140625" style="34" customWidth="1"/>
    <col min="4" max="4" width="14.109375" style="2" customWidth="1"/>
    <col min="5" max="5" width="53.44140625" style="2" customWidth="1"/>
    <col min="6" max="6" width="27.33203125" style="2" customWidth="1"/>
    <col min="7" max="7" width="26.6640625" style="37" customWidth="1"/>
    <col min="8" max="8" width="30.33203125" style="2" customWidth="1"/>
    <col min="9" max="22" width="21.44140625" style="1" customWidth="1"/>
    <col min="23" max="23" width="19.5546875" style="1" customWidth="1"/>
    <col min="24" max="24" width="20.33203125" style="1" customWidth="1"/>
    <col min="25" max="25" width="36.33203125" style="1" customWidth="1"/>
    <col min="26" max="26" width="46" style="1" customWidth="1"/>
    <col min="27" max="27" width="2.88671875" style="1" customWidth="1"/>
    <col min="28" max="28" width="3.5546875" style="1" customWidth="1"/>
    <col min="29" max="29" width="13.33203125" style="1" customWidth="1"/>
    <col min="30" max="30" width="11.44140625" style="1" customWidth="1"/>
    <col min="31" max="32" width="9.109375" style="1" customWidth="1"/>
    <col min="33" max="33" width="8.88671875" style="1"/>
    <col min="34" max="34" width="10.44140625" style="1" bestFit="1" customWidth="1"/>
    <col min="35" max="35" width="25.33203125" style="1" bestFit="1" customWidth="1"/>
    <col min="36" max="36" width="8.88671875" style="1"/>
    <col min="37" max="16384" width="8.88671875" style="2"/>
  </cols>
  <sheetData>
    <row r="1" spans="1:37" ht="30" x14ac:dyDescent="0.5">
      <c r="A1" s="119" t="s">
        <v>116</v>
      </c>
      <c r="B1" s="119"/>
      <c r="C1" s="119"/>
      <c r="D1" s="119"/>
      <c r="E1" s="119"/>
      <c r="F1" s="119"/>
      <c r="G1" s="120"/>
      <c r="H1" s="119"/>
      <c r="I1" s="13"/>
      <c r="J1" s="13"/>
      <c r="K1" s="13"/>
      <c r="L1" s="13"/>
      <c r="M1" s="13"/>
      <c r="N1" s="13"/>
      <c r="O1" s="13"/>
      <c r="P1" s="13"/>
      <c r="Q1" s="13"/>
      <c r="R1" s="13"/>
      <c r="S1" s="13"/>
      <c r="T1" s="13"/>
      <c r="U1" s="13"/>
      <c r="V1" s="13"/>
      <c r="AK1" s="1"/>
    </row>
    <row r="2" spans="1:37" ht="17.399999999999999" x14ac:dyDescent="0.25">
      <c r="A2" s="121" t="s">
        <v>28</v>
      </c>
      <c r="B2" s="121"/>
      <c r="C2" s="121"/>
      <c r="D2" s="121"/>
      <c r="E2" s="121"/>
      <c r="F2" s="121"/>
      <c r="G2" s="121"/>
      <c r="H2" s="121"/>
      <c r="I2" s="14"/>
      <c r="J2" s="14"/>
      <c r="K2" s="14"/>
      <c r="L2" s="14"/>
      <c r="M2" s="14"/>
      <c r="N2" s="14"/>
      <c r="O2" s="14"/>
      <c r="P2" s="14"/>
      <c r="Q2" s="14"/>
      <c r="R2" s="14"/>
      <c r="S2" s="14"/>
      <c r="T2" s="14"/>
      <c r="U2" s="14"/>
      <c r="V2" s="14"/>
      <c r="AK2" s="1"/>
    </row>
    <row r="3" spans="1:37" ht="17.399999999999999" x14ac:dyDescent="0.3">
      <c r="A3" s="99"/>
      <c r="B3" s="100"/>
      <c r="C3" s="101"/>
      <c r="D3" s="1"/>
      <c r="E3" s="1"/>
      <c r="F3" s="1"/>
      <c r="G3" s="102"/>
      <c r="H3" s="1"/>
      <c r="AK3" s="1"/>
    </row>
    <row r="4" spans="1:37" s="4" customFormat="1" ht="65.400000000000006" x14ac:dyDescent="0.3">
      <c r="A4" s="12" t="s">
        <v>73</v>
      </c>
      <c r="B4" s="12" t="s">
        <v>72</v>
      </c>
      <c r="C4" s="12" t="s">
        <v>75</v>
      </c>
      <c r="D4" s="12" t="s">
        <v>70</v>
      </c>
      <c r="E4" s="12" t="s">
        <v>129</v>
      </c>
      <c r="F4" s="12" t="s">
        <v>130</v>
      </c>
      <c r="G4" s="12" t="s">
        <v>131</v>
      </c>
      <c r="H4" s="12" t="s">
        <v>71</v>
      </c>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7" ht="31.2" x14ac:dyDescent="0.25">
      <c r="A5" s="35" t="s">
        <v>77</v>
      </c>
      <c r="B5" s="10" t="s">
        <v>89</v>
      </c>
      <c r="C5" s="9">
        <v>2</v>
      </c>
      <c r="D5" s="10" t="s">
        <v>52</v>
      </c>
      <c r="E5" s="10"/>
      <c r="F5" s="10"/>
      <c r="G5" s="36"/>
      <c r="H5" s="11">
        <v>3840</v>
      </c>
      <c r="I5" s="15"/>
      <c r="J5" s="16"/>
      <c r="K5" s="16"/>
      <c r="L5" s="16"/>
      <c r="M5" s="16"/>
      <c r="N5" s="16"/>
      <c r="O5" s="16"/>
      <c r="P5" s="16"/>
      <c r="Q5" s="16"/>
      <c r="R5" s="16"/>
      <c r="S5" s="16"/>
      <c r="T5" s="16"/>
      <c r="U5" s="16"/>
      <c r="V5" s="16"/>
      <c r="W5" s="17"/>
      <c r="X5" s="18"/>
      <c r="Y5" s="3" t="s">
        <v>49</v>
      </c>
      <c r="Z5" s="1" t="s">
        <v>52</v>
      </c>
      <c r="AC5" s="1" t="s">
        <v>3</v>
      </c>
      <c r="AD5" s="1" t="s">
        <v>35</v>
      </c>
      <c r="AE5" s="1" t="s">
        <v>6</v>
      </c>
      <c r="AF5" s="1" t="s">
        <v>11</v>
      </c>
    </row>
    <row r="6" spans="1:37" ht="15.6" x14ac:dyDescent="0.25">
      <c r="A6" s="35" t="s">
        <v>80</v>
      </c>
      <c r="B6" s="10" t="s">
        <v>90</v>
      </c>
      <c r="C6" s="9">
        <v>2</v>
      </c>
      <c r="D6" s="10" t="s">
        <v>52</v>
      </c>
      <c r="E6" s="10"/>
      <c r="F6" s="10"/>
      <c r="G6" s="36"/>
      <c r="H6" s="11">
        <v>3000</v>
      </c>
      <c r="I6" s="22"/>
      <c r="J6" s="23"/>
      <c r="K6" s="23"/>
      <c r="L6" s="23"/>
      <c r="M6" s="23"/>
      <c r="N6" s="23"/>
      <c r="O6" s="23"/>
      <c r="P6" s="23"/>
      <c r="Q6" s="23"/>
      <c r="R6" s="23"/>
      <c r="S6" s="23"/>
      <c r="T6" s="23"/>
      <c r="U6" s="23"/>
      <c r="V6" s="23"/>
      <c r="W6" s="24"/>
      <c r="X6" s="25"/>
      <c r="Y6" s="1" t="s">
        <v>77</v>
      </c>
      <c r="Z6" s="1" t="s">
        <v>53</v>
      </c>
      <c r="AC6" s="1" t="s">
        <v>1</v>
      </c>
      <c r="AD6" s="1" t="s">
        <v>31</v>
      </c>
      <c r="AE6" s="1" t="s">
        <v>5</v>
      </c>
      <c r="AF6" s="1" t="s">
        <v>12</v>
      </c>
    </row>
    <row r="7" spans="1:37" ht="14.4" customHeight="1" x14ac:dyDescent="0.25">
      <c r="A7" s="2" t="s">
        <v>77</v>
      </c>
      <c r="B7" s="19" t="s">
        <v>140</v>
      </c>
      <c r="D7" s="2" t="s">
        <v>52</v>
      </c>
      <c r="E7" s="2" t="s">
        <v>146</v>
      </c>
      <c r="F7" s="2" t="s">
        <v>137</v>
      </c>
      <c r="G7" s="37">
        <v>1234567891</v>
      </c>
      <c r="H7" s="6">
        <v>19500</v>
      </c>
      <c r="I7" s="22"/>
      <c r="J7" s="23"/>
      <c r="K7" s="23"/>
      <c r="L7" s="23"/>
      <c r="M7" s="23"/>
      <c r="N7" s="23"/>
      <c r="O7" s="23"/>
      <c r="P7" s="23"/>
      <c r="Q7" s="23"/>
      <c r="R7" s="23"/>
      <c r="S7" s="23"/>
      <c r="T7" s="23"/>
      <c r="U7" s="23"/>
      <c r="V7" s="23"/>
      <c r="W7" s="24"/>
      <c r="X7" s="25"/>
      <c r="Y7" s="1" t="s">
        <v>78</v>
      </c>
      <c r="AE7" s="1" t="s">
        <v>7</v>
      </c>
    </row>
    <row r="8" spans="1:37" x14ac:dyDescent="0.25">
      <c r="A8" s="2" t="s">
        <v>49</v>
      </c>
      <c r="B8" s="19" t="s">
        <v>143</v>
      </c>
      <c r="C8" s="34">
        <v>3</v>
      </c>
      <c r="D8" s="2" t="s">
        <v>53</v>
      </c>
      <c r="E8" s="2" t="s">
        <v>138</v>
      </c>
      <c r="F8" s="2" t="s">
        <v>136</v>
      </c>
      <c r="G8" s="37">
        <v>4447778888</v>
      </c>
      <c r="H8" s="6">
        <f>(3*250)</f>
        <v>750</v>
      </c>
      <c r="I8" s="22"/>
      <c r="J8" s="23"/>
      <c r="K8" s="23"/>
      <c r="L8" s="23"/>
      <c r="M8" s="23"/>
      <c r="N8" s="23"/>
      <c r="O8" s="23"/>
      <c r="P8" s="23"/>
      <c r="Q8" s="23"/>
      <c r="R8" s="23"/>
      <c r="S8" s="23"/>
      <c r="T8" s="23"/>
      <c r="U8" s="23"/>
      <c r="V8" s="23"/>
      <c r="W8" s="24"/>
      <c r="X8" s="25"/>
      <c r="Y8" s="1" t="s">
        <v>80</v>
      </c>
      <c r="AE8" s="1" t="s">
        <v>8</v>
      </c>
    </row>
    <row r="9" spans="1:37" x14ac:dyDescent="0.25">
      <c r="A9" s="2" t="s">
        <v>80</v>
      </c>
      <c r="B9" s="19" t="s">
        <v>145</v>
      </c>
      <c r="C9" s="34">
        <v>3</v>
      </c>
      <c r="D9" s="2" t="s">
        <v>53</v>
      </c>
      <c r="E9" s="2" t="s">
        <v>138</v>
      </c>
      <c r="F9" s="2" t="s">
        <v>136</v>
      </c>
      <c r="G9" s="37">
        <v>4447778888</v>
      </c>
      <c r="H9" s="6">
        <f>(3*(3*250))</f>
        <v>2250</v>
      </c>
      <c r="I9" s="22"/>
      <c r="J9" s="23"/>
      <c r="K9" s="23"/>
      <c r="L9" s="23"/>
      <c r="M9" s="23"/>
      <c r="N9" s="23"/>
      <c r="O9" s="23"/>
      <c r="P9" s="23"/>
      <c r="Q9" s="23"/>
      <c r="R9" s="23"/>
      <c r="S9" s="23"/>
      <c r="T9" s="23"/>
      <c r="U9" s="23"/>
      <c r="V9" s="23"/>
      <c r="W9" s="24"/>
      <c r="X9" s="25"/>
      <c r="Y9" s="1" t="s">
        <v>79</v>
      </c>
      <c r="AE9" s="1" t="s">
        <v>9</v>
      </c>
    </row>
    <row r="10" spans="1:37" ht="14.25" customHeight="1" x14ac:dyDescent="0.25">
      <c r="A10" s="2" t="s">
        <v>49</v>
      </c>
      <c r="B10" s="19" t="s">
        <v>142</v>
      </c>
      <c r="D10" s="2" t="s">
        <v>53</v>
      </c>
      <c r="E10" s="2" t="s">
        <v>139</v>
      </c>
      <c r="F10" s="2" t="s">
        <v>144</v>
      </c>
      <c r="G10" s="37">
        <v>5552223333</v>
      </c>
      <c r="H10" s="6">
        <v>2400</v>
      </c>
      <c r="I10" s="22"/>
      <c r="J10" s="23"/>
      <c r="K10" s="23"/>
      <c r="L10" s="23"/>
      <c r="M10" s="23"/>
      <c r="N10" s="23"/>
      <c r="O10" s="23"/>
      <c r="P10" s="23"/>
      <c r="Q10" s="23"/>
      <c r="R10" s="23"/>
      <c r="S10" s="23"/>
      <c r="T10" s="23"/>
      <c r="U10" s="23"/>
      <c r="V10" s="23"/>
      <c r="W10" s="24"/>
      <c r="X10" s="25"/>
      <c r="Y10" s="1" t="s">
        <v>79</v>
      </c>
      <c r="AE10" s="1" t="s">
        <v>9</v>
      </c>
    </row>
    <row r="11" spans="1:37" x14ac:dyDescent="0.25">
      <c r="A11" s="2" t="s">
        <v>78</v>
      </c>
      <c r="B11" s="19" t="s">
        <v>141</v>
      </c>
      <c r="D11" s="2" t="s">
        <v>53</v>
      </c>
      <c r="E11" s="2" t="s">
        <v>139</v>
      </c>
      <c r="F11" s="2" t="s">
        <v>144</v>
      </c>
      <c r="G11" s="37">
        <v>5552223333</v>
      </c>
      <c r="H11" s="6">
        <v>1000</v>
      </c>
      <c r="I11" s="22"/>
      <c r="J11" s="23"/>
      <c r="K11" s="23"/>
      <c r="L11" s="23"/>
      <c r="M11" s="23"/>
      <c r="N11" s="23"/>
      <c r="O11" s="23"/>
      <c r="P11" s="23"/>
      <c r="Q11" s="23"/>
      <c r="R11" s="23"/>
      <c r="S11" s="23"/>
      <c r="T11" s="23"/>
      <c r="U11" s="23"/>
      <c r="V11" s="23"/>
      <c r="W11" s="24"/>
      <c r="X11" s="25"/>
      <c r="AE11" s="1" t="s">
        <v>10</v>
      </c>
    </row>
    <row r="12" spans="1:37" x14ac:dyDescent="0.25">
      <c r="H12" s="6"/>
      <c r="I12" s="22"/>
      <c r="J12" s="23"/>
      <c r="K12" s="23"/>
      <c r="L12" s="23"/>
      <c r="M12" s="23"/>
      <c r="N12" s="23"/>
      <c r="O12" s="23"/>
      <c r="P12" s="23"/>
      <c r="Q12" s="23"/>
      <c r="R12" s="23"/>
      <c r="S12" s="23"/>
      <c r="T12" s="23"/>
      <c r="U12" s="23"/>
      <c r="V12" s="23"/>
      <c r="W12" s="24"/>
      <c r="X12" s="25"/>
    </row>
    <row r="13" spans="1:37" x14ac:dyDescent="0.25">
      <c r="H13" s="6"/>
      <c r="I13" s="26"/>
      <c r="J13" s="27"/>
      <c r="K13" s="27"/>
      <c r="L13" s="27"/>
      <c r="M13" s="27"/>
      <c r="N13" s="27"/>
      <c r="O13" s="27"/>
      <c r="P13" s="27"/>
      <c r="Q13" s="27"/>
      <c r="R13" s="27"/>
      <c r="S13" s="27"/>
      <c r="T13" s="27"/>
      <c r="U13" s="27"/>
      <c r="V13" s="27"/>
      <c r="W13" s="28"/>
      <c r="X13" s="29"/>
    </row>
    <row r="14" spans="1:37" x14ac:dyDescent="0.25">
      <c r="H14" s="6"/>
    </row>
    <row r="15" spans="1:37" x14ac:dyDescent="0.25">
      <c r="H15" s="6"/>
      <c r="I15" s="30"/>
      <c r="J15" s="30"/>
      <c r="K15" s="30"/>
      <c r="L15" s="30"/>
      <c r="M15" s="30"/>
      <c r="N15" s="30"/>
      <c r="O15" s="30"/>
      <c r="P15" s="30"/>
      <c r="Q15" s="30"/>
      <c r="R15" s="30"/>
      <c r="S15" s="30"/>
      <c r="T15" s="30"/>
      <c r="U15" s="30"/>
      <c r="V15" s="30"/>
    </row>
    <row r="16" spans="1:37" x14ac:dyDescent="0.25">
      <c r="H16" s="6"/>
      <c r="I16" s="31"/>
      <c r="J16" s="31"/>
      <c r="K16" s="31"/>
      <c r="L16" s="31"/>
      <c r="M16" s="31"/>
      <c r="N16" s="31"/>
      <c r="O16" s="31"/>
      <c r="P16" s="31"/>
      <c r="Q16" s="31"/>
      <c r="R16" s="31"/>
      <c r="S16" s="31"/>
      <c r="T16" s="31"/>
      <c r="U16" s="31"/>
      <c r="V16" s="31"/>
    </row>
    <row r="17" spans="8:22" x14ac:dyDescent="0.25">
      <c r="H17" s="6"/>
      <c r="I17" s="30"/>
      <c r="J17" s="30"/>
      <c r="K17" s="30"/>
      <c r="L17" s="30"/>
      <c r="M17" s="30"/>
      <c r="N17" s="30"/>
      <c r="O17" s="30"/>
      <c r="P17" s="30"/>
      <c r="Q17" s="30"/>
      <c r="R17" s="30"/>
      <c r="S17" s="30"/>
      <c r="T17" s="30"/>
      <c r="U17" s="30"/>
      <c r="V17" s="30"/>
    </row>
    <row r="18" spans="8:22" x14ac:dyDescent="0.25">
      <c r="H18" s="6"/>
    </row>
    <row r="19" spans="8:22" x14ac:dyDescent="0.25">
      <c r="H19" s="6"/>
    </row>
    <row r="20" spans="8:22" x14ac:dyDescent="0.25">
      <c r="H20" s="6"/>
    </row>
    <row r="21" spans="8:22" x14ac:dyDescent="0.25">
      <c r="H21" s="6"/>
    </row>
    <row r="22" spans="8:22" x14ac:dyDescent="0.25">
      <c r="H22" s="6"/>
    </row>
    <row r="23" spans="8:22" x14ac:dyDescent="0.25">
      <c r="H23" s="6"/>
    </row>
    <row r="24" spans="8:22" x14ac:dyDescent="0.25">
      <c r="H24" s="6"/>
    </row>
    <row r="25" spans="8:22" x14ac:dyDescent="0.25">
      <c r="H25" s="6"/>
    </row>
    <row r="26" spans="8:22" x14ac:dyDescent="0.25">
      <c r="H26" s="6"/>
    </row>
    <row r="27" spans="8:22" x14ac:dyDescent="0.25">
      <c r="H27" s="6"/>
    </row>
    <row r="28" spans="8:22" x14ac:dyDescent="0.25">
      <c r="H28" s="6"/>
    </row>
    <row r="29" spans="8:22" x14ac:dyDescent="0.25">
      <c r="H29" s="6"/>
    </row>
    <row r="30" spans="8:22" x14ac:dyDescent="0.25">
      <c r="H30" s="6"/>
    </row>
    <row r="31" spans="8:22" x14ac:dyDescent="0.25">
      <c r="H31" s="6"/>
    </row>
    <row r="32" spans="8:22" x14ac:dyDescent="0.25">
      <c r="H32" s="6"/>
    </row>
    <row r="33" spans="8:24" x14ac:dyDescent="0.25">
      <c r="H33" s="6"/>
    </row>
    <row r="34" spans="8:24" x14ac:dyDescent="0.25">
      <c r="H34" s="6"/>
    </row>
    <row r="35" spans="8:24" x14ac:dyDescent="0.25">
      <c r="H35" s="6"/>
      <c r="X35" s="32"/>
    </row>
    <row r="36" spans="8:24" x14ac:dyDescent="0.25">
      <c r="H36" s="6"/>
      <c r="X36" s="32"/>
    </row>
    <row r="37" spans="8:24" x14ac:dyDescent="0.25">
      <c r="H37" s="6"/>
      <c r="X37" s="32"/>
    </row>
    <row r="38" spans="8:24" x14ac:dyDescent="0.25">
      <c r="H38" s="6"/>
      <c r="X38" s="32"/>
    </row>
    <row r="39" spans="8:24" x14ac:dyDescent="0.25">
      <c r="H39" s="6"/>
    </row>
    <row r="40" spans="8:24" x14ac:dyDescent="0.25">
      <c r="H40" s="6"/>
    </row>
    <row r="41" spans="8:24" x14ac:dyDescent="0.25">
      <c r="H41" s="6"/>
      <c r="X41" s="33"/>
    </row>
    <row r="42" spans="8:24" x14ac:dyDescent="0.25">
      <c r="H42" s="6"/>
      <c r="X42" s="33"/>
    </row>
    <row r="43" spans="8:24" x14ac:dyDescent="0.25">
      <c r="H43" s="6"/>
      <c r="X43" s="33"/>
    </row>
    <row r="44" spans="8:24" x14ac:dyDescent="0.25">
      <c r="H44" s="6"/>
      <c r="X44" s="33"/>
    </row>
    <row r="45" spans="8:24" x14ac:dyDescent="0.25">
      <c r="H45" s="6"/>
      <c r="X45" s="33"/>
    </row>
    <row r="46" spans="8:24" x14ac:dyDescent="0.25">
      <c r="H46" s="6"/>
      <c r="X46" s="33"/>
    </row>
    <row r="47" spans="8:24" x14ac:dyDescent="0.25">
      <c r="H47" s="6"/>
      <c r="X47" s="33"/>
    </row>
    <row r="48" spans="8:24" x14ac:dyDescent="0.25">
      <c r="H48" s="6"/>
      <c r="X48" s="33"/>
    </row>
    <row r="49" spans="8:8" x14ac:dyDescent="0.25">
      <c r="H49" s="6"/>
    </row>
    <row r="50" spans="8:8" x14ac:dyDescent="0.25">
      <c r="H50" s="6"/>
    </row>
    <row r="51" spans="8:8" x14ac:dyDescent="0.25">
      <c r="H51" s="6"/>
    </row>
    <row r="52" spans="8:8" x14ac:dyDescent="0.25">
      <c r="H52" s="6"/>
    </row>
    <row r="53" spans="8:8" x14ac:dyDescent="0.25">
      <c r="H53" s="6"/>
    </row>
    <row r="54" spans="8:8" x14ac:dyDescent="0.25">
      <c r="H54" s="6"/>
    </row>
    <row r="55" spans="8:8" x14ac:dyDescent="0.25">
      <c r="H55" s="6"/>
    </row>
    <row r="56" spans="8:8" x14ac:dyDescent="0.25">
      <c r="H56" s="6"/>
    </row>
    <row r="57" spans="8:8" x14ac:dyDescent="0.25">
      <c r="H57" s="6"/>
    </row>
    <row r="58" spans="8:8" x14ac:dyDescent="0.25">
      <c r="H58" s="6"/>
    </row>
    <row r="59" spans="8:8" x14ac:dyDescent="0.25">
      <c r="H59" s="6"/>
    </row>
    <row r="60" spans="8:8" x14ac:dyDescent="0.25">
      <c r="H60" s="6"/>
    </row>
    <row r="61" spans="8:8" x14ac:dyDescent="0.25">
      <c r="H61" s="6"/>
    </row>
    <row r="62" spans="8:8" x14ac:dyDescent="0.25">
      <c r="H62" s="6"/>
    </row>
    <row r="63" spans="8:8" x14ac:dyDescent="0.25">
      <c r="H63" s="6"/>
    </row>
    <row r="64" spans="8:8" x14ac:dyDescent="0.25">
      <c r="H64" s="6"/>
    </row>
    <row r="65" spans="8:8" x14ac:dyDescent="0.25">
      <c r="H65" s="6"/>
    </row>
    <row r="66" spans="8:8" x14ac:dyDescent="0.25">
      <c r="H66" s="6"/>
    </row>
    <row r="67" spans="8:8" x14ac:dyDescent="0.25">
      <c r="H67" s="6"/>
    </row>
    <row r="68" spans="8:8" x14ac:dyDescent="0.25">
      <c r="H68" s="6"/>
    </row>
    <row r="69" spans="8:8" x14ac:dyDescent="0.25">
      <c r="H69" s="6"/>
    </row>
    <row r="70" spans="8:8" x14ac:dyDescent="0.25">
      <c r="H70" s="6"/>
    </row>
    <row r="71" spans="8:8" x14ac:dyDescent="0.25">
      <c r="H71" s="6"/>
    </row>
    <row r="72" spans="8:8" x14ac:dyDescent="0.25">
      <c r="H72" s="6"/>
    </row>
    <row r="73" spans="8:8" x14ac:dyDescent="0.25">
      <c r="H73" s="6"/>
    </row>
    <row r="74" spans="8:8" x14ac:dyDescent="0.25">
      <c r="H74" s="6"/>
    </row>
    <row r="75" spans="8:8" x14ac:dyDescent="0.25">
      <c r="H75" s="6"/>
    </row>
    <row r="76" spans="8:8" x14ac:dyDescent="0.25">
      <c r="H76" s="6"/>
    </row>
    <row r="77" spans="8:8" x14ac:dyDescent="0.25">
      <c r="H77" s="6"/>
    </row>
    <row r="78" spans="8:8" x14ac:dyDescent="0.25">
      <c r="H78" s="6"/>
    </row>
    <row r="79" spans="8:8" x14ac:dyDescent="0.25">
      <c r="H79" s="6"/>
    </row>
    <row r="80" spans="8:8" x14ac:dyDescent="0.25">
      <c r="H80" s="6"/>
    </row>
    <row r="81" spans="8:8" x14ac:dyDescent="0.25">
      <c r="H81" s="6"/>
    </row>
    <row r="82" spans="8:8" x14ac:dyDescent="0.25">
      <c r="H82" s="6"/>
    </row>
    <row r="83" spans="8:8" x14ac:dyDescent="0.25">
      <c r="H83" s="6"/>
    </row>
    <row r="84" spans="8:8" x14ac:dyDescent="0.25">
      <c r="H84" s="6"/>
    </row>
    <row r="85" spans="8:8" x14ac:dyDescent="0.25">
      <c r="H85" s="6"/>
    </row>
    <row r="86" spans="8:8" x14ac:dyDescent="0.25">
      <c r="H86" s="6"/>
    </row>
    <row r="87" spans="8:8" x14ac:dyDescent="0.25">
      <c r="H87" s="6"/>
    </row>
    <row r="88" spans="8:8" x14ac:dyDescent="0.25">
      <c r="H88" s="6"/>
    </row>
    <row r="89" spans="8:8" x14ac:dyDescent="0.25">
      <c r="H89" s="6"/>
    </row>
    <row r="90" spans="8:8" x14ac:dyDescent="0.25">
      <c r="H90" s="6"/>
    </row>
    <row r="91" spans="8:8" x14ac:dyDescent="0.25">
      <c r="H91" s="6"/>
    </row>
    <row r="92" spans="8:8" x14ac:dyDescent="0.25">
      <c r="H92" s="6"/>
    </row>
    <row r="93" spans="8:8" x14ac:dyDescent="0.25">
      <c r="H93" s="6"/>
    </row>
    <row r="94" spans="8:8" x14ac:dyDescent="0.25">
      <c r="H94" s="6"/>
    </row>
    <row r="95" spans="8:8" x14ac:dyDescent="0.25">
      <c r="H95" s="6"/>
    </row>
    <row r="96" spans="8:8" x14ac:dyDescent="0.25">
      <c r="H96" s="6"/>
    </row>
    <row r="97" spans="8:22" x14ac:dyDescent="0.25">
      <c r="H97" s="6"/>
    </row>
    <row r="98" spans="8:22" x14ac:dyDescent="0.25">
      <c r="H98" s="6"/>
    </row>
    <row r="99" spans="8:22" x14ac:dyDescent="0.25">
      <c r="H99" s="103">
        <f>SUM(H7:H98)</f>
        <v>25900</v>
      </c>
      <c r="I99" s="38"/>
      <c r="J99" s="38"/>
      <c r="K99" s="38"/>
      <c r="L99" s="38"/>
      <c r="M99" s="38"/>
      <c r="N99" s="38"/>
      <c r="O99" s="38"/>
      <c r="P99" s="38"/>
      <c r="Q99" s="38"/>
      <c r="R99" s="38"/>
      <c r="S99" s="38"/>
      <c r="T99" s="38"/>
      <c r="U99" s="38"/>
      <c r="V99" s="38"/>
    </row>
  </sheetData>
  <sheetProtection sheet="1" objects="1" scenarios="1" selectLockedCells="1"/>
  <mergeCells count="2">
    <mergeCell ref="A1:H1"/>
    <mergeCell ref="A2:H2"/>
  </mergeCells>
  <dataValidations count="3">
    <dataValidation type="list" allowBlank="1" showInputMessage="1" showErrorMessage="1" sqref="X99:X1048576 I35:V98" xr:uid="{EA0D4D58-F2C9-4922-BF43-0A402E9074AC}">
      <formula1>#N/A</formula1>
    </dataValidation>
    <dataValidation type="list" allowBlank="1" showInputMessage="1" showErrorMessage="1" sqref="D5:D98" xr:uid="{391B15AA-C7CF-4F84-9E31-0975336E82A7}">
      <formula1>$Z$5:$Z$6</formula1>
    </dataValidation>
    <dataValidation type="list" allowBlank="1" showInputMessage="1" showErrorMessage="1" sqref="A5:A98" xr:uid="{D2807EFD-25E6-4C5B-8A16-DE0AD81FBF64}">
      <formula1>$Y$5:$Y$9</formula1>
    </dataValidation>
  </dataValidations>
  <hyperlinks>
    <hyperlink ref="A2" location="Instructions!A1" display="Please refer to the Instructions tab on how to populate this sheet" xr:uid="{7FFA6402-1AA2-4242-A4BC-332C9C58E083}"/>
  </hyperlinks>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B910-F7B1-400E-B233-DBFA2F1E553A}">
  <sheetPr>
    <tabColor theme="8"/>
  </sheetPr>
  <dimension ref="A1:AU101"/>
  <sheetViews>
    <sheetView topLeftCell="B1" zoomScale="80" zoomScaleNormal="80" workbookViewId="0">
      <selection activeCell="L8" sqref="L8"/>
    </sheetView>
  </sheetViews>
  <sheetFormatPr defaultColWidth="8.88671875" defaultRowHeight="13.8" x14ac:dyDescent="0.25"/>
  <cols>
    <col min="1" max="1" width="27" style="19" customWidth="1"/>
    <col min="2" max="2" width="54.5546875" style="2" customWidth="1"/>
    <col min="3" max="3" width="17.6640625" style="34" customWidth="1"/>
    <col min="4" max="4" width="13.6640625" style="2" customWidth="1"/>
    <col min="5" max="6" width="25.33203125" style="2" customWidth="1"/>
    <col min="7" max="7" width="25.33203125" style="37" customWidth="1"/>
    <col min="8" max="8" width="17" style="2" customWidth="1"/>
    <col min="9" max="9" width="11.5546875" style="2" customWidth="1"/>
    <col min="10" max="10" width="21.109375" style="2" customWidth="1"/>
    <col min="11" max="11" width="18.109375" style="2" customWidth="1"/>
    <col min="12" max="12" width="22" style="2" customWidth="1"/>
    <col min="13" max="38" width="21.6640625" style="1" customWidth="1"/>
    <col min="39" max="39" width="19.5546875" style="1" customWidth="1"/>
    <col min="40" max="40" width="20.33203125" style="1" customWidth="1"/>
    <col min="41" max="41" width="36.33203125" style="1" customWidth="1"/>
    <col min="42" max="42" width="46" style="1" customWidth="1"/>
    <col min="43" max="43" width="2.88671875" style="2" customWidth="1"/>
    <col min="44" max="44" width="3.5546875" style="2" customWidth="1"/>
    <col min="45" max="45" width="13.33203125" style="2" customWidth="1"/>
    <col min="46" max="46" width="11.44140625" style="2" customWidth="1"/>
    <col min="47" max="47" width="8.88671875" style="2"/>
    <col min="48" max="48" width="10.44140625" style="2" bestFit="1" customWidth="1"/>
    <col min="49" max="49" width="25.33203125" style="2" bestFit="1" customWidth="1"/>
    <col min="50" max="16384" width="8.88671875" style="2"/>
  </cols>
  <sheetData>
    <row r="1" spans="1:47" ht="30" x14ac:dyDescent="0.5">
      <c r="A1" s="119" t="s">
        <v>59</v>
      </c>
      <c r="B1" s="119"/>
      <c r="C1" s="119"/>
      <c r="D1" s="119"/>
      <c r="E1" s="119"/>
      <c r="F1" s="119"/>
      <c r="G1" s="120"/>
      <c r="H1" s="119"/>
      <c r="I1" s="119"/>
      <c r="J1" s="119"/>
      <c r="K1" s="119"/>
      <c r="L1" s="119"/>
      <c r="M1" s="13"/>
      <c r="N1" s="13"/>
      <c r="O1" s="13"/>
      <c r="P1" s="13"/>
      <c r="Q1" s="13"/>
      <c r="R1" s="13"/>
      <c r="S1" s="13"/>
      <c r="T1" s="13"/>
      <c r="U1" s="13"/>
      <c r="V1" s="13"/>
      <c r="W1" s="13"/>
      <c r="X1" s="13"/>
      <c r="Y1" s="13"/>
      <c r="Z1" s="13"/>
      <c r="AA1" s="13"/>
      <c r="AB1" s="13"/>
      <c r="AC1" s="13"/>
      <c r="AD1" s="13"/>
      <c r="AE1" s="13"/>
      <c r="AF1" s="13"/>
      <c r="AG1" s="13"/>
      <c r="AH1" s="13"/>
      <c r="AI1" s="13"/>
      <c r="AJ1" s="13"/>
      <c r="AK1" s="13"/>
      <c r="AL1" s="13"/>
      <c r="AQ1" s="1"/>
      <c r="AR1" s="1"/>
      <c r="AS1" s="1"/>
      <c r="AT1" s="1"/>
      <c r="AU1" s="1"/>
    </row>
    <row r="2" spans="1:47" ht="17.399999999999999" x14ac:dyDescent="0.25">
      <c r="A2" s="118" t="s">
        <v>28</v>
      </c>
      <c r="B2" s="118"/>
      <c r="C2" s="118"/>
      <c r="D2" s="118"/>
      <c r="E2" s="118"/>
      <c r="F2" s="118"/>
      <c r="G2" s="121"/>
      <c r="H2" s="118"/>
      <c r="I2" s="118"/>
      <c r="J2" s="118"/>
      <c r="K2" s="118"/>
      <c r="L2" s="118"/>
      <c r="M2" s="14"/>
      <c r="N2" s="14"/>
      <c r="O2" s="14"/>
      <c r="P2" s="14"/>
      <c r="Q2" s="14"/>
      <c r="R2" s="14"/>
      <c r="S2" s="14"/>
      <c r="T2" s="14"/>
      <c r="U2" s="14"/>
      <c r="V2" s="14"/>
      <c r="W2" s="14"/>
      <c r="X2" s="14"/>
      <c r="Y2" s="14"/>
      <c r="Z2" s="14"/>
      <c r="AA2" s="14"/>
      <c r="AB2" s="14"/>
      <c r="AC2" s="14"/>
      <c r="AD2" s="14"/>
      <c r="AE2" s="14"/>
      <c r="AF2" s="14"/>
      <c r="AG2" s="14"/>
      <c r="AH2" s="14"/>
      <c r="AI2" s="14"/>
      <c r="AJ2" s="14"/>
      <c r="AK2" s="14"/>
      <c r="AL2" s="14"/>
      <c r="AQ2" s="1"/>
      <c r="AR2" s="1"/>
      <c r="AS2" s="1"/>
      <c r="AT2" s="1"/>
      <c r="AU2" s="1"/>
    </row>
    <row r="3" spans="1:47" ht="17.399999999999999" x14ac:dyDescent="0.25">
      <c r="A3" s="104"/>
      <c r="B3" s="104"/>
      <c r="C3" s="104"/>
      <c r="D3" s="104"/>
      <c r="E3" s="104"/>
      <c r="F3" s="104"/>
      <c r="G3" s="104"/>
      <c r="H3" s="104"/>
      <c r="I3" s="104"/>
      <c r="J3" s="104"/>
      <c r="K3" s="104"/>
      <c r="L3" s="104"/>
      <c r="M3" s="14"/>
      <c r="N3" s="14"/>
      <c r="O3" s="14"/>
      <c r="P3" s="14"/>
      <c r="Q3" s="14"/>
      <c r="R3" s="14"/>
      <c r="S3" s="14"/>
      <c r="T3" s="14"/>
      <c r="U3" s="14"/>
      <c r="V3" s="14"/>
      <c r="W3" s="14"/>
      <c r="X3" s="14"/>
      <c r="Y3" s="14"/>
      <c r="Z3" s="14"/>
      <c r="AA3" s="14"/>
      <c r="AB3" s="14"/>
      <c r="AC3" s="14"/>
      <c r="AD3" s="14"/>
      <c r="AE3" s="14"/>
      <c r="AF3" s="14"/>
      <c r="AG3" s="14"/>
      <c r="AH3" s="14"/>
      <c r="AI3" s="14"/>
      <c r="AJ3" s="14"/>
      <c r="AK3" s="14"/>
      <c r="AL3" s="14"/>
      <c r="AQ3" s="1"/>
      <c r="AR3" s="1"/>
      <c r="AS3" s="1"/>
      <c r="AT3" s="1"/>
      <c r="AU3" s="1"/>
    </row>
    <row r="4" spans="1:47" ht="21" customHeight="1" x14ac:dyDescent="0.3">
      <c r="A4" s="105"/>
      <c r="B4" s="1"/>
      <c r="C4" s="101"/>
      <c r="D4" s="1"/>
      <c r="E4" s="1"/>
      <c r="F4" s="1"/>
      <c r="G4" s="102"/>
      <c r="H4" s="122" t="s">
        <v>29</v>
      </c>
      <c r="I4" s="122"/>
      <c r="J4" s="122"/>
      <c r="K4" s="123"/>
      <c r="L4" s="14"/>
    </row>
    <row r="5" spans="1:47" s="4" customFormat="1" ht="75.599999999999994" x14ac:dyDescent="0.3">
      <c r="A5" s="12" t="s">
        <v>73</v>
      </c>
      <c r="B5" s="12" t="s">
        <v>72</v>
      </c>
      <c r="C5" s="12" t="s">
        <v>98</v>
      </c>
      <c r="D5" s="12" t="s">
        <v>70</v>
      </c>
      <c r="E5" s="12" t="s">
        <v>76</v>
      </c>
      <c r="F5" s="12" t="s">
        <v>107</v>
      </c>
      <c r="G5" s="12" t="s">
        <v>108</v>
      </c>
      <c r="H5" s="49" t="s">
        <v>24</v>
      </c>
      <c r="I5" s="50" t="s">
        <v>25</v>
      </c>
      <c r="J5" s="50" t="s">
        <v>109</v>
      </c>
      <c r="K5" s="50" t="s">
        <v>110</v>
      </c>
      <c r="L5" s="12" t="s">
        <v>71</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spans="1:47" ht="31.2" x14ac:dyDescent="0.25">
      <c r="A6" s="39" t="s">
        <v>19</v>
      </c>
      <c r="B6" s="39" t="s">
        <v>93</v>
      </c>
      <c r="C6" s="39">
        <v>2</v>
      </c>
      <c r="D6" s="39" t="s">
        <v>53</v>
      </c>
      <c r="E6" s="39" t="s">
        <v>94</v>
      </c>
      <c r="F6" s="39"/>
      <c r="G6" s="51"/>
      <c r="H6" s="9" t="s">
        <v>1</v>
      </c>
      <c r="I6" s="9">
        <v>2</v>
      </c>
      <c r="J6" s="39" t="s">
        <v>95</v>
      </c>
      <c r="K6" s="39" t="s">
        <v>96</v>
      </c>
      <c r="L6" s="52">
        <v>12450</v>
      </c>
      <c r="M6" s="15"/>
      <c r="N6" s="16"/>
      <c r="O6" s="16"/>
      <c r="P6" s="16"/>
      <c r="Q6" s="16"/>
      <c r="R6" s="16"/>
      <c r="S6" s="16"/>
      <c r="T6" s="16"/>
      <c r="U6" s="16"/>
      <c r="V6" s="16"/>
      <c r="W6" s="16"/>
      <c r="X6" s="16"/>
      <c r="Y6" s="16"/>
      <c r="Z6" s="16"/>
      <c r="AA6" s="16"/>
      <c r="AB6" s="16"/>
      <c r="AC6" s="16"/>
      <c r="AD6" s="16"/>
      <c r="AE6" s="16"/>
      <c r="AF6" s="16"/>
      <c r="AG6" s="16"/>
      <c r="AH6" s="16"/>
      <c r="AI6" s="16"/>
      <c r="AJ6" s="16"/>
      <c r="AK6" s="16"/>
      <c r="AL6" s="16"/>
      <c r="AM6" s="17"/>
      <c r="AN6" s="18"/>
      <c r="AO6" s="1" t="s">
        <v>81</v>
      </c>
      <c r="AP6" s="1" t="s">
        <v>52</v>
      </c>
      <c r="AS6" s="2" t="s">
        <v>1</v>
      </c>
      <c r="AT6" s="2" t="s">
        <v>11</v>
      </c>
    </row>
    <row r="7" spans="1:47" ht="31.2" x14ac:dyDescent="0.25">
      <c r="A7" s="39" t="s">
        <v>84</v>
      </c>
      <c r="B7" s="40" t="s">
        <v>97</v>
      </c>
      <c r="C7" s="40">
        <v>1</v>
      </c>
      <c r="D7" s="40" t="s">
        <v>53</v>
      </c>
      <c r="E7" s="40" t="s">
        <v>99</v>
      </c>
      <c r="F7" s="40"/>
      <c r="G7" s="41"/>
      <c r="H7" s="42"/>
      <c r="I7" s="42"/>
      <c r="J7" s="40"/>
      <c r="K7" s="40"/>
      <c r="L7" s="43">
        <v>11250</v>
      </c>
      <c r="M7" s="22"/>
      <c r="N7" s="23"/>
      <c r="O7" s="23"/>
      <c r="P7" s="23"/>
      <c r="Q7" s="23"/>
      <c r="R7" s="23"/>
      <c r="S7" s="23"/>
      <c r="T7" s="23"/>
      <c r="U7" s="23"/>
      <c r="V7" s="23"/>
      <c r="W7" s="23"/>
      <c r="X7" s="23"/>
      <c r="Y7" s="23"/>
      <c r="Z7" s="23"/>
      <c r="AA7" s="23"/>
      <c r="AB7" s="23"/>
      <c r="AC7" s="23"/>
      <c r="AD7" s="23"/>
      <c r="AE7" s="23"/>
      <c r="AF7" s="23"/>
      <c r="AG7" s="23"/>
      <c r="AH7" s="23"/>
      <c r="AI7" s="23"/>
      <c r="AJ7" s="23"/>
      <c r="AK7" s="23"/>
      <c r="AL7" s="23"/>
      <c r="AM7" s="24"/>
      <c r="AN7" s="25"/>
      <c r="AO7" s="1" t="s">
        <v>85</v>
      </c>
      <c r="AP7" s="1" t="s">
        <v>53</v>
      </c>
      <c r="AS7" s="2" t="s">
        <v>2</v>
      </c>
      <c r="AT7" s="2" t="s">
        <v>12</v>
      </c>
    </row>
    <row r="8" spans="1:47" x14ac:dyDescent="0.25">
      <c r="A8" s="44"/>
      <c r="B8" s="45"/>
      <c r="C8" s="45"/>
      <c r="D8" s="45"/>
      <c r="E8" s="45"/>
      <c r="F8" s="45"/>
      <c r="G8" s="46"/>
      <c r="H8" s="47"/>
      <c r="I8" s="47"/>
      <c r="J8" s="45"/>
      <c r="K8" s="45"/>
      <c r="L8" s="48"/>
      <c r="M8" s="22"/>
      <c r="N8" s="23"/>
      <c r="O8" s="23"/>
      <c r="P8" s="23"/>
      <c r="Q8" s="23"/>
      <c r="R8" s="23"/>
      <c r="S8" s="23"/>
      <c r="T8" s="23"/>
      <c r="U8" s="23"/>
      <c r="V8" s="23"/>
      <c r="W8" s="23"/>
      <c r="X8" s="23"/>
      <c r="Y8" s="23"/>
      <c r="Z8" s="23"/>
      <c r="AA8" s="23"/>
      <c r="AB8" s="23"/>
      <c r="AC8" s="23"/>
      <c r="AD8" s="23"/>
      <c r="AE8" s="23"/>
      <c r="AF8" s="23"/>
      <c r="AG8" s="23"/>
      <c r="AH8" s="23"/>
      <c r="AI8" s="23"/>
      <c r="AJ8" s="23"/>
      <c r="AK8" s="23"/>
      <c r="AL8" s="23"/>
      <c r="AM8" s="24"/>
      <c r="AN8" s="25"/>
      <c r="AO8" s="1" t="s">
        <v>86</v>
      </c>
      <c r="AP8" s="1" t="s">
        <v>54</v>
      </c>
    </row>
    <row r="9" spans="1:47" x14ac:dyDescent="0.25">
      <c r="A9" s="44"/>
      <c r="B9" s="45"/>
      <c r="C9" s="45"/>
      <c r="D9" s="45"/>
      <c r="E9" s="45"/>
      <c r="F9" s="45"/>
      <c r="G9" s="46"/>
      <c r="H9" s="47"/>
      <c r="I9" s="47"/>
      <c r="J9" s="45"/>
      <c r="K9" s="45"/>
      <c r="L9" s="48"/>
      <c r="M9" s="22"/>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5"/>
      <c r="AO9" s="1" t="s">
        <v>82</v>
      </c>
    </row>
    <row r="10" spans="1:47" x14ac:dyDescent="0.25">
      <c r="A10" s="44"/>
      <c r="B10" s="45"/>
      <c r="C10" s="45"/>
      <c r="D10" s="45"/>
      <c r="E10" s="45"/>
      <c r="F10" s="45"/>
      <c r="G10" s="46"/>
      <c r="H10" s="47"/>
      <c r="I10" s="47"/>
      <c r="J10" s="45"/>
      <c r="K10" s="45"/>
      <c r="L10" s="48"/>
      <c r="M10" s="22"/>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4"/>
      <c r="AN10" s="25"/>
      <c r="AO10" s="1" t="s">
        <v>19</v>
      </c>
    </row>
    <row r="11" spans="1:47" x14ac:dyDescent="0.25">
      <c r="A11" s="44"/>
      <c r="B11" s="45"/>
      <c r="C11" s="45"/>
      <c r="D11" s="45"/>
      <c r="E11" s="45"/>
      <c r="F11" s="45"/>
      <c r="G11" s="46"/>
      <c r="H11" s="47"/>
      <c r="I11" s="47"/>
      <c r="J11" s="45"/>
      <c r="K11" s="45"/>
      <c r="L11" s="48"/>
      <c r="M11" s="22"/>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4"/>
      <c r="AN11" s="25"/>
      <c r="AO11" s="1" t="s">
        <v>88</v>
      </c>
    </row>
    <row r="12" spans="1:47" ht="14.25" customHeight="1" x14ac:dyDescent="0.25">
      <c r="A12" s="44"/>
      <c r="B12" s="45"/>
      <c r="C12" s="45"/>
      <c r="D12" s="45"/>
      <c r="E12" s="45"/>
      <c r="F12" s="45"/>
      <c r="G12" s="46"/>
      <c r="H12" s="47"/>
      <c r="I12" s="47"/>
      <c r="J12" s="45"/>
      <c r="K12" s="45"/>
      <c r="L12" s="48"/>
      <c r="M12" s="22"/>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4"/>
      <c r="AN12" s="25"/>
      <c r="AO12" s="1" t="s">
        <v>83</v>
      </c>
    </row>
    <row r="13" spans="1:47" x14ac:dyDescent="0.25">
      <c r="A13" s="44"/>
      <c r="B13" s="45"/>
      <c r="C13" s="45"/>
      <c r="D13" s="45"/>
      <c r="E13" s="45"/>
      <c r="F13" s="45"/>
      <c r="G13" s="46"/>
      <c r="H13" s="47"/>
      <c r="I13" s="47"/>
      <c r="J13" s="45"/>
      <c r="K13" s="45"/>
      <c r="L13" s="48"/>
      <c r="M13" s="22"/>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4"/>
      <c r="AN13" s="25"/>
      <c r="AO13" s="1" t="s">
        <v>87</v>
      </c>
    </row>
    <row r="14" spans="1:47" x14ac:dyDescent="0.25">
      <c r="A14" s="44"/>
      <c r="B14" s="45"/>
      <c r="C14" s="45"/>
      <c r="D14" s="45"/>
      <c r="E14" s="45"/>
      <c r="F14" s="45"/>
      <c r="G14" s="46"/>
      <c r="H14" s="47"/>
      <c r="I14" s="47"/>
      <c r="J14" s="45"/>
      <c r="K14" s="45"/>
      <c r="L14" s="48"/>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4"/>
      <c r="AN14" s="25"/>
    </row>
    <row r="15" spans="1:47" x14ac:dyDescent="0.25">
      <c r="A15" s="44"/>
      <c r="B15" s="45"/>
      <c r="C15" s="45"/>
      <c r="D15" s="45"/>
      <c r="E15" s="45"/>
      <c r="F15" s="45"/>
      <c r="G15" s="46"/>
      <c r="H15" s="47"/>
      <c r="I15" s="47"/>
      <c r="J15" s="45"/>
      <c r="K15" s="45"/>
      <c r="L15" s="48"/>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8"/>
      <c r="AN15" s="29"/>
    </row>
    <row r="16" spans="1:47" x14ac:dyDescent="0.25">
      <c r="A16" s="44"/>
      <c r="B16" s="45"/>
      <c r="C16" s="45"/>
      <c r="D16" s="45"/>
      <c r="E16" s="45"/>
      <c r="F16" s="45"/>
      <c r="G16" s="46"/>
      <c r="H16" s="47"/>
      <c r="I16" s="47"/>
      <c r="J16" s="45"/>
      <c r="K16" s="45"/>
      <c r="L16" s="48"/>
    </row>
    <row r="17" spans="1:38" x14ac:dyDescent="0.25">
      <c r="A17" s="44"/>
      <c r="B17" s="45"/>
      <c r="C17" s="45"/>
      <c r="D17" s="45"/>
      <c r="E17" s="45"/>
      <c r="F17" s="45"/>
      <c r="G17" s="46"/>
      <c r="H17" s="47"/>
      <c r="I17" s="47"/>
      <c r="J17" s="45"/>
      <c r="K17" s="45"/>
      <c r="L17" s="48"/>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8" x14ac:dyDescent="0.25">
      <c r="A18" s="44"/>
      <c r="B18" s="45"/>
      <c r="C18" s="45"/>
      <c r="D18" s="45"/>
      <c r="E18" s="45"/>
      <c r="F18" s="45"/>
      <c r="G18" s="46"/>
      <c r="H18" s="47"/>
      <c r="I18" s="47"/>
      <c r="J18" s="45"/>
      <c r="K18" s="45"/>
      <c r="L18" s="4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x14ac:dyDescent="0.25">
      <c r="A19" s="44"/>
      <c r="B19" s="45"/>
      <c r="C19" s="45"/>
      <c r="D19" s="45"/>
      <c r="E19" s="45"/>
      <c r="F19" s="45"/>
      <c r="G19" s="46"/>
      <c r="H19" s="47"/>
      <c r="I19" s="47"/>
      <c r="J19" s="45"/>
      <c r="K19" s="45"/>
      <c r="L19" s="48"/>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8" x14ac:dyDescent="0.25">
      <c r="A20" s="44"/>
      <c r="B20" s="45"/>
      <c r="C20" s="45"/>
      <c r="D20" s="45"/>
      <c r="E20" s="45"/>
      <c r="F20" s="45"/>
      <c r="G20" s="46"/>
      <c r="H20" s="47"/>
      <c r="I20" s="47"/>
      <c r="J20" s="45"/>
      <c r="K20" s="45"/>
      <c r="L20" s="48"/>
    </row>
    <row r="21" spans="1:38" x14ac:dyDescent="0.25">
      <c r="A21" s="44"/>
      <c r="B21" s="45"/>
      <c r="C21" s="45"/>
      <c r="D21" s="45"/>
      <c r="E21" s="45"/>
      <c r="F21" s="45"/>
      <c r="G21" s="46"/>
      <c r="H21" s="47"/>
      <c r="I21" s="47"/>
      <c r="J21" s="45"/>
      <c r="K21" s="45"/>
      <c r="L21" s="48"/>
    </row>
    <row r="22" spans="1:38" x14ac:dyDescent="0.25">
      <c r="A22" s="44"/>
      <c r="B22" s="45"/>
      <c r="C22" s="45"/>
      <c r="D22" s="45"/>
      <c r="E22" s="45"/>
      <c r="F22" s="45"/>
      <c r="G22" s="46"/>
      <c r="H22" s="47"/>
      <c r="I22" s="47"/>
      <c r="J22" s="45"/>
      <c r="K22" s="45"/>
      <c r="L22" s="48"/>
    </row>
    <row r="23" spans="1:38" x14ac:dyDescent="0.25">
      <c r="A23" s="44"/>
      <c r="B23" s="45"/>
      <c r="C23" s="45"/>
      <c r="D23" s="45"/>
      <c r="E23" s="45"/>
      <c r="F23" s="45"/>
      <c r="G23" s="46"/>
      <c r="H23" s="47"/>
      <c r="I23" s="47"/>
      <c r="J23" s="45"/>
      <c r="K23" s="45"/>
      <c r="L23" s="48"/>
    </row>
    <row r="24" spans="1:38" x14ac:dyDescent="0.25">
      <c r="A24" s="44"/>
      <c r="B24" s="45"/>
      <c r="C24" s="45"/>
      <c r="D24" s="45"/>
      <c r="E24" s="45"/>
      <c r="F24" s="45"/>
      <c r="G24" s="46"/>
      <c r="H24" s="47"/>
      <c r="I24" s="47"/>
      <c r="J24" s="45"/>
      <c r="K24" s="45"/>
      <c r="L24" s="48"/>
    </row>
    <row r="25" spans="1:38" x14ac:dyDescent="0.25">
      <c r="A25" s="44"/>
      <c r="B25" s="45"/>
      <c r="C25" s="45"/>
      <c r="D25" s="45"/>
      <c r="E25" s="45"/>
      <c r="F25" s="45"/>
      <c r="G25" s="46"/>
      <c r="H25" s="47"/>
      <c r="I25" s="47"/>
      <c r="J25" s="45"/>
      <c r="K25" s="45"/>
      <c r="L25" s="48"/>
    </row>
    <row r="26" spans="1:38" x14ac:dyDescent="0.25">
      <c r="A26" s="44"/>
      <c r="B26" s="45"/>
      <c r="C26" s="45"/>
      <c r="D26" s="45"/>
      <c r="E26" s="45"/>
      <c r="F26" s="45"/>
      <c r="G26" s="46"/>
      <c r="H26" s="47"/>
      <c r="I26" s="47"/>
      <c r="J26" s="45"/>
      <c r="K26" s="45"/>
      <c r="L26" s="48"/>
    </row>
    <row r="27" spans="1:38" x14ac:dyDescent="0.25">
      <c r="A27" s="44"/>
      <c r="B27" s="45"/>
      <c r="C27" s="45"/>
      <c r="D27" s="45"/>
      <c r="E27" s="45"/>
      <c r="F27" s="45"/>
      <c r="G27" s="46"/>
      <c r="H27" s="47"/>
      <c r="I27" s="47"/>
      <c r="J27" s="45"/>
      <c r="K27" s="45"/>
      <c r="L27" s="48"/>
    </row>
    <row r="28" spans="1:38" x14ac:dyDescent="0.25">
      <c r="A28" s="44"/>
      <c r="B28" s="45"/>
      <c r="C28" s="45"/>
      <c r="D28" s="45"/>
      <c r="E28" s="45"/>
      <c r="F28" s="45"/>
      <c r="G28" s="46"/>
      <c r="H28" s="47"/>
      <c r="I28" s="47"/>
      <c r="J28" s="45"/>
      <c r="K28" s="45"/>
      <c r="L28" s="48"/>
    </row>
    <row r="29" spans="1:38" x14ac:dyDescent="0.25">
      <c r="A29" s="44"/>
      <c r="B29" s="45"/>
      <c r="C29" s="45"/>
      <c r="D29" s="45"/>
      <c r="E29" s="45"/>
      <c r="F29" s="45"/>
      <c r="G29" s="46"/>
      <c r="H29" s="47"/>
      <c r="I29" s="47"/>
      <c r="J29" s="45"/>
      <c r="K29" s="45"/>
      <c r="L29" s="48"/>
    </row>
    <row r="30" spans="1:38" x14ac:dyDescent="0.25">
      <c r="A30" s="44"/>
      <c r="B30" s="45"/>
      <c r="C30" s="45"/>
      <c r="D30" s="45"/>
      <c r="E30" s="45"/>
      <c r="F30" s="45"/>
      <c r="G30" s="46"/>
      <c r="H30" s="47"/>
      <c r="I30" s="47"/>
      <c r="J30" s="45"/>
      <c r="K30" s="45"/>
      <c r="L30" s="48"/>
    </row>
    <row r="31" spans="1:38" x14ac:dyDescent="0.25">
      <c r="A31" s="44"/>
      <c r="B31" s="45"/>
      <c r="C31" s="45"/>
      <c r="D31" s="45"/>
      <c r="E31" s="45"/>
      <c r="F31" s="45"/>
      <c r="G31" s="46"/>
      <c r="H31" s="47"/>
      <c r="I31" s="47"/>
      <c r="J31" s="45"/>
      <c r="K31" s="45"/>
      <c r="L31" s="48"/>
    </row>
    <row r="32" spans="1:38" x14ac:dyDescent="0.25">
      <c r="A32" s="44"/>
      <c r="B32" s="45"/>
      <c r="C32" s="45"/>
      <c r="D32" s="45"/>
      <c r="E32" s="45"/>
      <c r="F32" s="45"/>
      <c r="G32" s="46"/>
      <c r="H32" s="47"/>
      <c r="I32" s="47"/>
      <c r="J32" s="45"/>
      <c r="K32" s="45"/>
      <c r="L32" s="48"/>
    </row>
    <row r="33" spans="1:40" x14ac:dyDescent="0.25">
      <c r="A33" s="44"/>
      <c r="B33" s="45"/>
      <c r="C33" s="45"/>
      <c r="D33" s="45"/>
      <c r="E33" s="45"/>
      <c r="F33" s="45"/>
      <c r="G33" s="46"/>
      <c r="H33" s="47"/>
      <c r="I33" s="47"/>
      <c r="J33" s="45"/>
      <c r="K33" s="45"/>
      <c r="L33" s="48"/>
    </row>
    <row r="34" spans="1:40" x14ac:dyDescent="0.25">
      <c r="A34" s="44"/>
      <c r="B34" s="45"/>
      <c r="C34" s="45"/>
      <c r="D34" s="45"/>
      <c r="E34" s="45"/>
      <c r="F34" s="45"/>
      <c r="G34" s="46"/>
      <c r="H34" s="47"/>
      <c r="I34" s="47"/>
      <c r="J34" s="45"/>
      <c r="K34" s="45"/>
      <c r="L34" s="48"/>
    </row>
    <row r="35" spans="1:40" x14ac:dyDescent="0.25">
      <c r="A35" s="44"/>
      <c r="B35" s="45"/>
      <c r="C35" s="45"/>
      <c r="D35" s="45"/>
      <c r="E35" s="45"/>
      <c r="F35" s="45"/>
      <c r="G35" s="46"/>
      <c r="H35" s="47"/>
      <c r="I35" s="47"/>
      <c r="J35" s="45"/>
      <c r="K35" s="45"/>
      <c r="L35" s="48"/>
    </row>
    <row r="36" spans="1:40" x14ac:dyDescent="0.25">
      <c r="A36" s="44"/>
      <c r="B36" s="45"/>
      <c r="C36" s="45"/>
      <c r="D36" s="45"/>
      <c r="E36" s="45"/>
      <c r="F36" s="45"/>
      <c r="G36" s="46"/>
      <c r="H36" s="47"/>
      <c r="I36" s="47"/>
      <c r="J36" s="45"/>
      <c r="K36" s="45"/>
      <c r="L36" s="48"/>
    </row>
    <row r="37" spans="1:40" x14ac:dyDescent="0.25">
      <c r="A37" s="44"/>
      <c r="B37" s="45"/>
      <c r="C37" s="45"/>
      <c r="D37" s="45"/>
      <c r="E37" s="45"/>
      <c r="F37" s="45"/>
      <c r="G37" s="46"/>
      <c r="H37" s="47"/>
      <c r="I37" s="47"/>
      <c r="J37" s="45"/>
      <c r="K37" s="45"/>
      <c r="L37" s="48"/>
      <c r="AN37" s="32"/>
    </row>
    <row r="38" spans="1:40" x14ac:dyDescent="0.25">
      <c r="A38" s="44"/>
      <c r="B38" s="45"/>
      <c r="C38" s="45"/>
      <c r="D38" s="45"/>
      <c r="E38" s="45"/>
      <c r="F38" s="45"/>
      <c r="G38" s="46"/>
      <c r="H38" s="47"/>
      <c r="I38" s="47"/>
      <c r="J38" s="45"/>
      <c r="K38" s="45"/>
      <c r="L38" s="48"/>
      <c r="AN38" s="32"/>
    </row>
    <row r="39" spans="1:40" x14ac:dyDescent="0.25">
      <c r="A39" s="44"/>
      <c r="B39" s="45"/>
      <c r="C39" s="45"/>
      <c r="D39" s="45"/>
      <c r="E39" s="45"/>
      <c r="F39" s="45"/>
      <c r="G39" s="46"/>
      <c r="H39" s="47"/>
      <c r="I39" s="47"/>
      <c r="J39" s="45"/>
      <c r="K39" s="45"/>
      <c r="L39" s="48"/>
      <c r="AN39" s="32"/>
    </row>
    <row r="40" spans="1:40" x14ac:dyDescent="0.25">
      <c r="A40" s="44"/>
      <c r="B40" s="45"/>
      <c r="C40" s="45"/>
      <c r="D40" s="45"/>
      <c r="E40" s="45"/>
      <c r="F40" s="45"/>
      <c r="G40" s="46"/>
      <c r="H40" s="47"/>
      <c r="I40" s="47"/>
      <c r="J40" s="45"/>
      <c r="K40" s="45"/>
      <c r="L40" s="48"/>
      <c r="AN40" s="32"/>
    </row>
    <row r="41" spans="1:40" x14ac:dyDescent="0.25">
      <c r="A41" s="44"/>
      <c r="B41" s="45"/>
      <c r="C41" s="45"/>
      <c r="D41" s="45"/>
      <c r="E41" s="45"/>
      <c r="F41" s="45"/>
      <c r="G41" s="46"/>
      <c r="H41" s="47"/>
      <c r="I41" s="47"/>
      <c r="J41" s="45"/>
      <c r="K41" s="45"/>
      <c r="L41" s="48"/>
    </row>
    <row r="42" spans="1:40" x14ac:dyDescent="0.25">
      <c r="A42" s="44"/>
      <c r="B42" s="45"/>
      <c r="C42" s="45"/>
      <c r="D42" s="45"/>
      <c r="E42" s="45"/>
      <c r="F42" s="45"/>
      <c r="G42" s="46"/>
      <c r="H42" s="47"/>
      <c r="I42" s="47"/>
      <c r="J42" s="45"/>
      <c r="K42" s="45"/>
      <c r="L42" s="48"/>
    </row>
    <row r="43" spans="1:40" x14ac:dyDescent="0.25">
      <c r="A43" s="44"/>
      <c r="B43" s="45"/>
      <c r="C43" s="45"/>
      <c r="D43" s="45"/>
      <c r="E43" s="45"/>
      <c r="F43" s="45"/>
      <c r="G43" s="46"/>
      <c r="H43" s="47"/>
      <c r="I43" s="47"/>
      <c r="J43" s="45"/>
      <c r="K43" s="45"/>
      <c r="L43" s="48"/>
      <c r="AN43" s="33"/>
    </row>
    <row r="44" spans="1:40" x14ac:dyDescent="0.25">
      <c r="A44" s="44"/>
      <c r="B44" s="45"/>
      <c r="C44" s="45"/>
      <c r="D44" s="45"/>
      <c r="E44" s="45"/>
      <c r="F44" s="45"/>
      <c r="G44" s="46"/>
      <c r="H44" s="47"/>
      <c r="I44" s="47"/>
      <c r="J44" s="45"/>
      <c r="K44" s="45"/>
      <c r="L44" s="48"/>
      <c r="AN44" s="33"/>
    </row>
    <row r="45" spans="1:40" x14ac:dyDescent="0.25">
      <c r="A45" s="44"/>
      <c r="B45" s="45"/>
      <c r="C45" s="45"/>
      <c r="D45" s="45"/>
      <c r="E45" s="45"/>
      <c r="F45" s="45"/>
      <c r="G45" s="46"/>
      <c r="H45" s="47"/>
      <c r="I45" s="47"/>
      <c r="J45" s="45"/>
      <c r="K45" s="45"/>
      <c r="L45" s="48"/>
      <c r="AN45" s="33"/>
    </row>
    <row r="46" spans="1:40" x14ac:dyDescent="0.25">
      <c r="A46" s="44"/>
      <c r="B46" s="45"/>
      <c r="C46" s="45"/>
      <c r="D46" s="45"/>
      <c r="E46" s="45"/>
      <c r="F46" s="45"/>
      <c r="G46" s="46"/>
      <c r="H46" s="47"/>
      <c r="I46" s="47"/>
      <c r="J46" s="45"/>
      <c r="K46" s="45"/>
      <c r="L46" s="48"/>
      <c r="AN46" s="33"/>
    </row>
    <row r="47" spans="1:40" x14ac:dyDescent="0.25">
      <c r="A47" s="44"/>
      <c r="B47" s="45"/>
      <c r="C47" s="45"/>
      <c r="D47" s="45"/>
      <c r="E47" s="45"/>
      <c r="F47" s="45"/>
      <c r="G47" s="46"/>
      <c r="H47" s="47"/>
      <c r="I47" s="47"/>
      <c r="J47" s="45"/>
      <c r="K47" s="45"/>
      <c r="L47" s="48"/>
      <c r="AN47" s="33"/>
    </row>
    <row r="48" spans="1:40" x14ac:dyDescent="0.25">
      <c r="A48" s="44"/>
      <c r="B48" s="45"/>
      <c r="C48" s="45"/>
      <c r="D48" s="45"/>
      <c r="E48" s="45"/>
      <c r="F48" s="45"/>
      <c r="G48" s="46"/>
      <c r="H48" s="47"/>
      <c r="I48" s="47"/>
      <c r="J48" s="45"/>
      <c r="K48" s="45"/>
      <c r="L48" s="48"/>
      <c r="AN48" s="33"/>
    </row>
    <row r="49" spans="1:40" x14ac:dyDescent="0.25">
      <c r="A49" s="44"/>
      <c r="B49" s="45"/>
      <c r="C49" s="45"/>
      <c r="D49" s="45"/>
      <c r="E49" s="45"/>
      <c r="F49" s="45"/>
      <c r="G49" s="46"/>
      <c r="H49" s="47"/>
      <c r="I49" s="47"/>
      <c r="J49" s="45"/>
      <c r="K49" s="45"/>
      <c r="L49" s="48"/>
      <c r="AN49" s="33"/>
    </row>
    <row r="50" spans="1:40" x14ac:dyDescent="0.25">
      <c r="A50" s="44"/>
      <c r="B50" s="45"/>
      <c r="C50" s="45"/>
      <c r="D50" s="45"/>
      <c r="E50" s="45"/>
      <c r="F50" s="45"/>
      <c r="G50" s="46"/>
      <c r="H50" s="47"/>
      <c r="I50" s="47"/>
      <c r="J50" s="45"/>
      <c r="K50" s="45"/>
      <c r="L50" s="48"/>
      <c r="AN50" s="33"/>
    </row>
    <row r="51" spans="1:40" x14ac:dyDescent="0.25">
      <c r="A51" s="44"/>
      <c r="B51" s="45"/>
      <c r="C51" s="45"/>
      <c r="D51" s="45"/>
      <c r="E51" s="45"/>
      <c r="F51" s="45"/>
      <c r="G51" s="46"/>
      <c r="H51" s="47"/>
      <c r="I51" s="47"/>
      <c r="J51" s="45"/>
      <c r="K51" s="45"/>
      <c r="L51" s="48"/>
    </row>
    <row r="52" spans="1:40" x14ac:dyDescent="0.25">
      <c r="A52" s="44"/>
      <c r="B52" s="45"/>
      <c r="C52" s="45"/>
      <c r="D52" s="45"/>
      <c r="E52" s="45"/>
      <c r="F52" s="45"/>
      <c r="G52" s="46"/>
      <c r="H52" s="47"/>
      <c r="I52" s="47"/>
      <c r="J52" s="45"/>
      <c r="K52" s="45"/>
      <c r="L52" s="48"/>
    </row>
    <row r="53" spans="1:40" x14ac:dyDescent="0.25">
      <c r="A53" s="44"/>
      <c r="B53" s="45"/>
      <c r="C53" s="45"/>
      <c r="D53" s="45"/>
      <c r="E53" s="45"/>
      <c r="F53" s="45"/>
      <c r="G53" s="46"/>
      <c r="H53" s="47"/>
      <c r="I53" s="47"/>
      <c r="J53" s="45"/>
      <c r="K53" s="45"/>
      <c r="L53" s="48"/>
    </row>
    <row r="54" spans="1:40" x14ac:dyDescent="0.25">
      <c r="A54" s="44"/>
      <c r="B54" s="45"/>
      <c r="C54" s="45"/>
      <c r="D54" s="45"/>
      <c r="E54" s="45"/>
      <c r="F54" s="45"/>
      <c r="G54" s="46"/>
      <c r="H54" s="47"/>
      <c r="I54" s="47"/>
      <c r="J54" s="45"/>
      <c r="K54" s="45"/>
      <c r="L54" s="48"/>
    </row>
    <row r="55" spans="1:40" x14ac:dyDescent="0.25">
      <c r="A55" s="44"/>
      <c r="B55" s="45"/>
      <c r="C55" s="45"/>
      <c r="D55" s="45"/>
      <c r="E55" s="45"/>
      <c r="F55" s="45"/>
      <c r="G55" s="46"/>
      <c r="H55" s="47"/>
      <c r="I55" s="47"/>
      <c r="J55" s="45"/>
      <c r="K55" s="45"/>
      <c r="L55" s="48"/>
    </row>
    <row r="56" spans="1:40" x14ac:dyDescent="0.25">
      <c r="A56" s="44"/>
      <c r="B56" s="45"/>
      <c r="C56" s="45"/>
      <c r="D56" s="45"/>
      <c r="E56" s="45"/>
      <c r="F56" s="45"/>
      <c r="G56" s="46"/>
      <c r="H56" s="47"/>
      <c r="I56" s="47"/>
      <c r="J56" s="45"/>
      <c r="K56" s="45"/>
      <c r="L56" s="48"/>
    </row>
    <row r="57" spans="1:40" x14ac:dyDescent="0.25">
      <c r="A57" s="44"/>
      <c r="B57" s="45"/>
      <c r="C57" s="45"/>
      <c r="D57" s="45"/>
      <c r="E57" s="45"/>
      <c r="F57" s="45"/>
      <c r="G57" s="46"/>
      <c r="H57" s="47"/>
      <c r="I57" s="47"/>
      <c r="J57" s="45"/>
      <c r="K57" s="45"/>
      <c r="L57" s="48"/>
    </row>
    <row r="58" spans="1:40" x14ac:dyDescent="0.25">
      <c r="A58" s="44"/>
      <c r="B58" s="45"/>
      <c r="C58" s="45"/>
      <c r="D58" s="45"/>
      <c r="E58" s="45"/>
      <c r="F58" s="45"/>
      <c r="G58" s="46"/>
      <c r="H58" s="47"/>
      <c r="I58" s="47"/>
      <c r="J58" s="45"/>
      <c r="K58" s="45"/>
      <c r="L58" s="48"/>
    </row>
    <row r="59" spans="1:40" x14ac:dyDescent="0.25">
      <c r="A59" s="44"/>
      <c r="B59" s="45"/>
      <c r="C59" s="45"/>
      <c r="D59" s="45"/>
      <c r="E59" s="45"/>
      <c r="F59" s="45"/>
      <c r="G59" s="46"/>
      <c r="H59" s="47"/>
      <c r="I59" s="47"/>
      <c r="J59" s="45"/>
      <c r="K59" s="45"/>
      <c r="L59" s="48"/>
    </row>
    <row r="60" spans="1:40" x14ac:dyDescent="0.25">
      <c r="A60" s="44"/>
      <c r="B60" s="45"/>
      <c r="C60" s="45"/>
      <c r="D60" s="45"/>
      <c r="E60" s="45"/>
      <c r="F60" s="45"/>
      <c r="G60" s="46"/>
      <c r="H60" s="47"/>
      <c r="I60" s="47"/>
      <c r="J60" s="45"/>
      <c r="K60" s="45"/>
      <c r="L60" s="48"/>
    </row>
    <row r="61" spans="1:40" x14ac:dyDescent="0.25">
      <c r="A61" s="44"/>
      <c r="B61" s="45"/>
      <c r="C61" s="45"/>
      <c r="D61" s="45"/>
      <c r="E61" s="45"/>
      <c r="F61" s="45"/>
      <c r="G61" s="46"/>
      <c r="H61" s="47"/>
      <c r="I61" s="47"/>
      <c r="J61" s="45"/>
      <c r="K61" s="45"/>
      <c r="L61" s="48"/>
    </row>
    <row r="62" spans="1:40" x14ac:dyDescent="0.25">
      <c r="A62" s="44"/>
      <c r="B62" s="45"/>
      <c r="C62" s="45"/>
      <c r="D62" s="45"/>
      <c r="E62" s="45"/>
      <c r="F62" s="45"/>
      <c r="G62" s="46"/>
      <c r="H62" s="47"/>
      <c r="I62" s="47"/>
      <c r="J62" s="45"/>
      <c r="K62" s="45"/>
      <c r="L62" s="48"/>
    </row>
    <row r="63" spans="1:40" x14ac:dyDescent="0.25">
      <c r="A63" s="44"/>
      <c r="B63" s="45"/>
      <c r="C63" s="45"/>
      <c r="D63" s="45"/>
      <c r="E63" s="45"/>
      <c r="F63" s="45"/>
      <c r="G63" s="46"/>
      <c r="H63" s="47"/>
      <c r="I63" s="47"/>
      <c r="J63" s="45"/>
      <c r="K63" s="45"/>
      <c r="L63" s="48"/>
    </row>
    <row r="64" spans="1:40" x14ac:dyDescent="0.25">
      <c r="A64" s="44"/>
      <c r="B64" s="45"/>
      <c r="C64" s="45"/>
      <c r="D64" s="45"/>
      <c r="E64" s="45"/>
      <c r="F64" s="45"/>
      <c r="G64" s="46"/>
      <c r="H64" s="47"/>
      <c r="I64" s="47"/>
      <c r="J64" s="45"/>
      <c r="K64" s="45"/>
      <c r="L64" s="48"/>
    </row>
    <row r="65" spans="1:12" x14ac:dyDescent="0.25">
      <c r="A65" s="44"/>
      <c r="B65" s="45"/>
      <c r="C65" s="45"/>
      <c r="D65" s="45"/>
      <c r="E65" s="45"/>
      <c r="F65" s="45"/>
      <c r="G65" s="46"/>
      <c r="H65" s="47"/>
      <c r="I65" s="47"/>
      <c r="J65" s="45"/>
      <c r="K65" s="45"/>
      <c r="L65" s="48"/>
    </row>
    <row r="66" spans="1:12" x14ac:dyDescent="0.25">
      <c r="A66" s="44"/>
      <c r="B66" s="45"/>
      <c r="C66" s="45"/>
      <c r="D66" s="45"/>
      <c r="E66" s="45"/>
      <c r="F66" s="45"/>
      <c r="G66" s="46"/>
      <c r="H66" s="47"/>
      <c r="I66" s="47"/>
      <c r="J66" s="45"/>
      <c r="K66" s="45"/>
      <c r="L66" s="48"/>
    </row>
    <row r="67" spans="1:12" x14ac:dyDescent="0.25">
      <c r="A67" s="44"/>
      <c r="B67" s="45"/>
      <c r="C67" s="45"/>
      <c r="D67" s="45"/>
      <c r="E67" s="45"/>
      <c r="F67" s="45"/>
      <c r="G67" s="46"/>
      <c r="H67" s="47"/>
      <c r="I67" s="47"/>
      <c r="J67" s="45"/>
      <c r="K67" s="45"/>
      <c r="L67" s="48"/>
    </row>
    <row r="68" spans="1:12" x14ac:dyDescent="0.25">
      <c r="A68" s="44"/>
      <c r="B68" s="45"/>
      <c r="C68" s="45"/>
      <c r="D68" s="45"/>
      <c r="E68" s="45"/>
      <c r="F68" s="45"/>
      <c r="G68" s="46"/>
      <c r="H68" s="47"/>
      <c r="I68" s="47"/>
      <c r="J68" s="45"/>
      <c r="K68" s="45"/>
      <c r="L68" s="48"/>
    </row>
    <row r="69" spans="1:12" x14ac:dyDescent="0.25">
      <c r="A69" s="44"/>
      <c r="B69" s="45"/>
      <c r="C69" s="45"/>
      <c r="D69" s="45"/>
      <c r="E69" s="45"/>
      <c r="F69" s="45"/>
      <c r="G69" s="46"/>
      <c r="H69" s="47"/>
      <c r="I69" s="47"/>
      <c r="J69" s="45"/>
      <c r="K69" s="45"/>
      <c r="L69" s="48"/>
    </row>
    <row r="70" spans="1:12" x14ac:dyDescent="0.25">
      <c r="A70" s="44"/>
      <c r="B70" s="45"/>
      <c r="C70" s="45"/>
      <c r="D70" s="45"/>
      <c r="E70" s="45"/>
      <c r="F70" s="45"/>
      <c r="G70" s="46"/>
      <c r="H70" s="47"/>
      <c r="I70" s="47"/>
      <c r="J70" s="45"/>
      <c r="K70" s="45"/>
      <c r="L70" s="48"/>
    </row>
    <row r="71" spans="1:12" x14ac:dyDescent="0.25">
      <c r="A71" s="44"/>
      <c r="B71" s="45"/>
      <c r="C71" s="45"/>
      <c r="D71" s="45"/>
      <c r="E71" s="45"/>
      <c r="F71" s="45"/>
      <c r="G71" s="46"/>
      <c r="H71" s="47"/>
      <c r="I71" s="47"/>
      <c r="J71" s="45"/>
      <c r="K71" s="45"/>
      <c r="L71" s="48"/>
    </row>
    <row r="72" spans="1:12" x14ac:dyDescent="0.25">
      <c r="A72" s="44"/>
      <c r="B72" s="45"/>
      <c r="C72" s="45"/>
      <c r="D72" s="45"/>
      <c r="E72" s="45"/>
      <c r="F72" s="45"/>
      <c r="G72" s="46"/>
      <c r="H72" s="47"/>
      <c r="I72" s="47"/>
      <c r="J72" s="45"/>
      <c r="K72" s="45"/>
      <c r="L72" s="48"/>
    </row>
    <row r="73" spans="1:12" x14ac:dyDescent="0.25">
      <c r="A73" s="44"/>
      <c r="B73" s="45"/>
      <c r="C73" s="45"/>
      <c r="D73" s="45"/>
      <c r="E73" s="45"/>
      <c r="F73" s="45"/>
      <c r="G73" s="46"/>
      <c r="H73" s="47"/>
      <c r="I73" s="47"/>
      <c r="J73" s="45"/>
      <c r="K73" s="45"/>
      <c r="L73" s="48"/>
    </row>
    <row r="74" spans="1:12" x14ac:dyDescent="0.25">
      <c r="A74" s="44"/>
      <c r="B74" s="45"/>
      <c r="C74" s="45"/>
      <c r="D74" s="45"/>
      <c r="E74" s="45"/>
      <c r="F74" s="45"/>
      <c r="G74" s="46"/>
      <c r="H74" s="47"/>
      <c r="I74" s="47"/>
      <c r="J74" s="45"/>
      <c r="K74" s="45"/>
      <c r="L74" s="48"/>
    </row>
    <row r="75" spans="1:12" x14ac:dyDescent="0.25">
      <c r="A75" s="44"/>
      <c r="B75" s="45"/>
      <c r="C75" s="45"/>
      <c r="D75" s="45"/>
      <c r="E75" s="45"/>
      <c r="F75" s="45"/>
      <c r="G75" s="46"/>
      <c r="H75" s="47"/>
      <c r="I75" s="47"/>
      <c r="J75" s="45"/>
      <c r="K75" s="45"/>
      <c r="L75" s="48"/>
    </row>
    <row r="76" spans="1:12" x14ac:dyDescent="0.25">
      <c r="A76" s="44"/>
      <c r="B76" s="45"/>
      <c r="C76" s="45"/>
      <c r="D76" s="45"/>
      <c r="E76" s="45"/>
      <c r="F76" s="45"/>
      <c r="G76" s="46"/>
      <c r="H76" s="47"/>
      <c r="I76" s="47"/>
      <c r="J76" s="45"/>
      <c r="K76" s="45"/>
      <c r="L76" s="48"/>
    </row>
    <row r="77" spans="1:12" x14ac:dyDescent="0.25">
      <c r="A77" s="44"/>
      <c r="B77" s="45"/>
      <c r="C77" s="45"/>
      <c r="D77" s="45"/>
      <c r="E77" s="45"/>
      <c r="F77" s="45"/>
      <c r="G77" s="46"/>
      <c r="H77" s="47"/>
      <c r="I77" s="47"/>
      <c r="J77" s="45"/>
      <c r="K77" s="45"/>
      <c r="L77" s="48"/>
    </row>
    <row r="78" spans="1:12" x14ac:dyDescent="0.25">
      <c r="A78" s="44"/>
      <c r="B78" s="45"/>
      <c r="C78" s="45"/>
      <c r="D78" s="45"/>
      <c r="E78" s="45"/>
      <c r="F78" s="45"/>
      <c r="G78" s="46"/>
      <c r="H78" s="47"/>
      <c r="I78" s="47"/>
      <c r="J78" s="45"/>
      <c r="K78" s="45"/>
      <c r="L78" s="48"/>
    </row>
    <row r="79" spans="1:12" x14ac:dyDescent="0.25">
      <c r="A79" s="44"/>
      <c r="B79" s="45"/>
      <c r="C79" s="45"/>
      <c r="D79" s="45"/>
      <c r="E79" s="45"/>
      <c r="F79" s="45"/>
      <c r="G79" s="46"/>
      <c r="H79" s="47"/>
      <c r="I79" s="47"/>
      <c r="J79" s="45"/>
      <c r="K79" s="45"/>
      <c r="L79" s="48"/>
    </row>
    <row r="80" spans="1:12" x14ac:dyDescent="0.25">
      <c r="A80" s="44"/>
      <c r="B80" s="45"/>
      <c r="C80" s="45"/>
      <c r="D80" s="45"/>
      <c r="E80" s="45"/>
      <c r="F80" s="45"/>
      <c r="G80" s="46"/>
      <c r="H80" s="47"/>
      <c r="I80" s="47"/>
      <c r="J80" s="45"/>
      <c r="K80" s="45"/>
      <c r="L80" s="48"/>
    </row>
    <row r="81" spans="1:12" x14ac:dyDescent="0.25">
      <c r="A81" s="44"/>
      <c r="B81" s="45"/>
      <c r="C81" s="45"/>
      <c r="D81" s="45"/>
      <c r="E81" s="45"/>
      <c r="F81" s="45"/>
      <c r="G81" s="46"/>
      <c r="H81" s="47"/>
      <c r="I81" s="47"/>
      <c r="J81" s="45"/>
      <c r="K81" s="45"/>
      <c r="L81" s="48"/>
    </row>
    <row r="82" spans="1:12" x14ac:dyDescent="0.25">
      <c r="A82" s="44"/>
      <c r="B82" s="45"/>
      <c r="C82" s="45"/>
      <c r="D82" s="45"/>
      <c r="E82" s="45"/>
      <c r="F82" s="45"/>
      <c r="G82" s="46"/>
      <c r="H82" s="47"/>
      <c r="I82" s="47"/>
      <c r="J82" s="45"/>
      <c r="K82" s="45"/>
      <c r="L82" s="48"/>
    </row>
    <row r="83" spans="1:12" x14ac:dyDescent="0.25">
      <c r="A83" s="44"/>
      <c r="B83" s="45"/>
      <c r="C83" s="45"/>
      <c r="D83" s="45"/>
      <c r="E83" s="45"/>
      <c r="F83" s="45"/>
      <c r="G83" s="46"/>
      <c r="H83" s="47"/>
      <c r="I83" s="47"/>
      <c r="J83" s="45"/>
      <c r="K83" s="45"/>
      <c r="L83" s="48"/>
    </row>
    <row r="84" spans="1:12" x14ac:dyDescent="0.25">
      <c r="A84" s="44"/>
      <c r="B84" s="45"/>
      <c r="C84" s="45"/>
      <c r="D84" s="45"/>
      <c r="E84" s="45"/>
      <c r="F84" s="45"/>
      <c r="G84" s="46"/>
      <c r="H84" s="47"/>
      <c r="I84" s="47"/>
      <c r="J84" s="45"/>
      <c r="K84" s="45"/>
      <c r="L84" s="48"/>
    </row>
    <row r="85" spans="1:12" x14ac:dyDescent="0.25">
      <c r="A85" s="44"/>
      <c r="B85" s="45"/>
      <c r="C85" s="45"/>
      <c r="D85" s="45"/>
      <c r="E85" s="45"/>
      <c r="F85" s="45"/>
      <c r="G85" s="46"/>
      <c r="H85" s="47"/>
      <c r="I85" s="47"/>
      <c r="J85" s="45"/>
      <c r="K85" s="45"/>
      <c r="L85" s="48"/>
    </row>
    <row r="86" spans="1:12" x14ac:dyDescent="0.25">
      <c r="A86" s="44"/>
      <c r="B86" s="45"/>
      <c r="C86" s="45"/>
      <c r="D86" s="45"/>
      <c r="E86" s="45"/>
      <c r="F86" s="45"/>
      <c r="G86" s="46"/>
      <c r="H86" s="47"/>
      <c r="I86" s="47"/>
      <c r="J86" s="45"/>
      <c r="K86" s="45"/>
      <c r="L86" s="48"/>
    </row>
    <row r="87" spans="1:12" x14ac:dyDescent="0.25">
      <c r="A87" s="44"/>
      <c r="B87" s="45"/>
      <c r="C87" s="45"/>
      <c r="D87" s="45"/>
      <c r="E87" s="45"/>
      <c r="F87" s="45"/>
      <c r="G87" s="46"/>
      <c r="H87" s="47"/>
      <c r="I87" s="47"/>
      <c r="J87" s="45"/>
      <c r="K87" s="45"/>
      <c r="L87" s="48"/>
    </row>
    <row r="88" spans="1:12" x14ac:dyDescent="0.25">
      <c r="A88" s="44"/>
      <c r="B88" s="45"/>
      <c r="C88" s="45"/>
      <c r="D88" s="45"/>
      <c r="E88" s="45"/>
      <c r="F88" s="45"/>
      <c r="G88" s="46"/>
      <c r="H88" s="47"/>
      <c r="I88" s="47"/>
      <c r="J88" s="45"/>
      <c r="K88" s="45"/>
      <c r="L88" s="48"/>
    </row>
    <row r="89" spans="1:12" x14ac:dyDescent="0.25">
      <c r="A89" s="44"/>
      <c r="B89" s="45"/>
      <c r="C89" s="45"/>
      <c r="D89" s="45"/>
      <c r="E89" s="45"/>
      <c r="F89" s="45"/>
      <c r="G89" s="46"/>
      <c r="H89" s="47"/>
      <c r="I89" s="47"/>
      <c r="J89" s="45"/>
      <c r="K89" s="45"/>
      <c r="L89" s="48"/>
    </row>
    <row r="90" spans="1:12" x14ac:dyDescent="0.25">
      <c r="A90" s="44"/>
      <c r="B90" s="45"/>
      <c r="C90" s="45"/>
      <c r="D90" s="45"/>
      <c r="E90" s="45"/>
      <c r="F90" s="45"/>
      <c r="G90" s="46"/>
      <c r="H90" s="47"/>
      <c r="I90" s="47"/>
      <c r="J90" s="45"/>
      <c r="K90" s="45"/>
      <c r="L90" s="48"/>
    </row>
    <row r="91" spans="1:12" x14ac:dyDescent="0.25">
      <c r="A91" s="44"/>
      <c r="B91" s="45"/>
      <c r="C91" s="45"/>
      <c r="D91" s="45"/>
      <c r="E91" s="45"/>
      <c r="F91" s="45"/>
      <c r="G91" s="46"/>
      <c r="H91" s="47"/>
      <c r="I91" s="47"/>
      <c r="J91" s="45"/>
      <c r="K91" s="45"/>
      <c r="L91" s="48"/>
    </row>
    <row r="92" spans="1:12" x14ac:dyDescent="0.25">
      <c r="A92" s="44"/>
      <c r="B92" s="45"/>
      <c r="C92" s="45"/>
      <c r="D92" s="45"/>
      <c r="E92" s="45"/>
      <c r="F92" s="45"/>
      <c r="G92" s="46"/>
      <c r="H92" s="47"/>
      <c r="I92" s="47"/>
      <c r="J92" s="45"/>
      <c r="K92" s="45"/>
      <c r="L92" s="48"/>
    </row>
    <row r="93" spans="1:12" x14ac:dyDescent="0.25">
      <c r="A93" s="44"/>
      <c r="B93" s="45"/>
      <c r="C93" s="45"/>
      <c r="D93" s="45"/>
      <c r="E93" s="45"/>
      <c r="F93" s="45"/>
      <c r="G93" s="46"/>
      <c r="H93" s="47"/>
      <c r="I93" s="47"/>
      <c r="J93" s="45"/>
      <c r="K93" s="45"/>
      <c r="L93" s="48"/>
    </row>
    <row r="94" spans="1:12" x14ac:dyDescent="0.25">
      <c r="A94" s="44"/>
      <c r="B94" s="45"/>
      <c r="C94" s="45"/>
      <c r="D94" s="45"/>
      <c r="E94" s="45"/>
      <c r="F94" s="45"/>
      <c r="G94" s="46"/>
      <c r="H94" s="47"/>
      <c r="I94" s="47"/>
      <c r="J94" s="45"/>
      <c r="K94" s="45"/>
      <c r="L94" s="48"/>
    </row>
    <row r="95" spans="1:12" x14ac:dyDescent="0.25">
      <c r="A95" s="44"/>
      <c r="B95" s="45"/>
      <c r="C95" s="45"/>
      <c r="D95" s="45"/>
      <c r="E95" s="45"/>
      <c r="F95" s="45"/>
      <c r="G95" s="46"/>
      <c r="H95" s="47"/>
      <c r="I95" s="47"/>
      <c r="J95" s="45"/>
      <c r="K95" s="45"/>
      <c r="L95" s="48"/>
    </row>
    <row r="96" spans="1:12" x14ac:dyDescent="0.25">
      <c r="A96" s="44"/>
      <c r="B96" s="45"/>
      <c r="C96" s="45"/>
      <c r="D96" s="45"/>
      <c r="E96" s="45"/>
      <c r="F96" s="45"/>
      <c r="G96" s="46"/>
      <c r="H96" s="47"/>
      <c r="I96" s="47"/>
      <c r="J96" s="45"/>
      <c r="K96" s="45"/>
      <c r="L96" s="48"/>
    </row>
    <row r="97" spans="1:38" x14ac:dyDescent="0.25">
      <c r="A97" s="44"/>
      <c r="B97" s="45"/>
      <c r="C97" s="45"/>
      <c r="D97" s="45"/>
      <c r="E97" s="45"/>
      <c r="F97" s="45"/>
      <c r="G97" s="46"/>
      <c r="H97" s="47"/>
      <c r="I97" s="47"/>
      <c r="J97" s="45"/>
      <c r="K97" s="45"/>
      <c r="L97" s="48"/>
    </row>
    <row r="98" spans="1:38" x14ac:dyDescent="0.25">
      <c r="A98" s="44"/>
      <c r="B98" s="45"/>
      <c r="C98" s="45"/>
      <c r="D98" s="45"/>
      <c r="E98" s="45"/>
      <c r="F98" s="45"/>
      <c r="G98" s="46"/>
      <c r="H98" s="47"/>
      <c r="I98" s="47"/>
      <c r="J98" s="45"/>
      <c r="K98" s="45"/>
      <c r="L98" s="48"/>
    </row>
    <row r="99" spans="1:38" x14ac:dyDescent="0.25">
      <c r="A99" s="44"/>
      <c r="B99" s="45"/>
      <c r="C99" s="45"/>
      <c r="D99" s="45"/>
      <c r="E99" s="45"/>
      <c r="F99" s="45"/>
      <c r="G99" s="46"/>
      <c r="H99" s="47"/>
      <c r="I99" s="47"/>
      <c r="J99" s="45"/>
      <c r="K99" s="45"/>
      <c r="L99" s="48"/>
    </row>
    <row r="100" spans="1:38" x14ac:dyDescent="0.25">
      <c r="A100" s="44"/>
      <c r="B100" s="45"/>
      <c r="C100" s="45"/>
      <c r="D100" s="45"/>
      <c r="E100" s="45"/>
      <c r="F100" s="45"/>
      <c r="G100" s="46"/>
      <c r="H100" s="47"/>
      <c r="I100" s="47"/>
      <c r="J100" s="45"/>
      <c r="K100" s="45"/>
      <c r="L100" s="48"/>
    </row>
    <row r="101" spans="1:38" x14ac:dyDescent="0.25">
      <c r="A101" s="44"/>
      <c r="B101" s="45"/>
      <c r="C101" s="45"/>
      <c r="D101" s="45"/>
      <c r="E101" s="45"/>
      <c r="F101" s="45"/>
      <c r="G101" s="46"/>
      <c r="H101" s="47"/>
      <c r="I101" s="47"/>
      <c r="J101" s="45"/>
      <c r="K101" s="45"/>
      <c r="L101" s="106">
        <f>SUM(L8:L100)</f>
        <v>0</v>
      </c>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row>
  </sheetData>
  <sheetProtection sheet="1" objects="1" scenarios="1" selectLockedCells="1"/>
  <mergeCells count="3">
    <mergeCell ref="H4:K4"/>
    <mergeCell ref="A2:L2"/>
    <mergeCell ref="A1:L1"/>
  </mergeCells>
  <phoneticPr fontId="2" type="noConversion"/>
  <dataValidations count="4">
    <dataValidation type="list" allowBlank="1" showInputMessage="1" showErrorMessage="1" sqref="AN101:AN1048576 M37:AL100" xr:uid="{ED25CA36-734E-4EE5-8C4D-9D053F9413D4}">
      <formula1>#N/A</formula1>
    </dataValidation>
    <dataValidation type="list" allowBlank="1" showInputMessage="1" showErrorMessage="1" sqref="D6:D100" xr:uid="{82F74855-A248-450B-8C6E-6CCDB6E73D7F}">
      <formula1>$AP$6:$AP$8</formula1>
    </dataValidation>
    <dataValidation type="list" allowBlank="1" showInputMessage="1" showErrorMessage="1" sqref="A6:A100" xr:uid="{AD2EB366-02FF-4D73-ACFE-946CDC656D8D}">
      <formula1>$AO$6:$AO$13</formula1>
    </dataValidation>
    <dataValidation type="list" allowBlank="1" showInputMessage="1" showErrorMessage="1" sqref="H6:H100" xr:uid="{4E9574F7-5D0D-4155-A478-ADAE3AD0FAB4}">
      <formula1>$AS$6:$AS$7</formula1>
    </dataValidation>
  </dataValidations>
  <hyperlinks>
    <hyperlink ref="A2" location="Instructions!A1" display="Please refer to the Instructions tab on how to populate this sheet" xr:uid="{50E34A25-BA2F-48BE-B059-B780DB69DEC3}"/>
  </hyperlinks>
  <pageMargins left="0.7" right="0.7" top="0.75" bottom="0.75" header="0.3" footer="0.3"/>
  <pageSetup orientation="portrait" horizontalDpi="1200" verticalDpi="1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DAE9-E45B-4DDB-B5CE-454751A75715}">
  <sheetPr>
    <tabColor theme="8"/>
  </sheetPr>
  <dimension ref="A1:AG101"/>
  <sheetViews>
    <sheetView zoomScale="90" zoomScaleNormal="90" workbookViewId="0">
      <selection activeCell="H7" sqref="H7"/>
    </sheetView>
  </sheetViews>
  <sheetFormatPr defaultColWidth="8.88671875" defaultRowHeight="13.8" x14ac:dyDescent="0.25"/>
  <cols>
    <col min="1" max="1" width="27" style="2" customWidth="1"/>
    <col min="2" max="2" width="55.6640625" style="2" customWidth="1"/>
    <col min="3" max="3" width="20.109375" style="47" customWidth="1"/>
    <col min="4" max="4" width="10.6640625" style="2" bestFit="1" customWidth="1"/>
    <col min="5" max="5" width="18.5546875" style="47" customWidth="1"/>
    <col min="6" max="6" width="21.109375" style="2" customWidth="1"/>
    <col min="7" max="7" width="23.5546875" style="2" customWidth="1"/>
    <col min="8" max="8" width="18.33203125" style="2" customWidth="1"/>
    <col min="9" max="22" width="21.6640625" style="1" customWidth="1"/>
    <col min="23" max="23" width="19.5546875" style="1" customWidth="1"/>
    <col min="24" max="24" width="20.33203125" style="1" customWidth="1"/>
    <col min="25" max="25" width="36.33203125" style="1" customWidth="1"/>
    <col min="26" max="26" width="46" style="1" customWidth="1"/>
    <col min="27" max="27" width="2.88671875" style="1" customWidth="1"/>
    <col min="28" max="28" width="3.5546875" style="1" customWidth="1"/>
    <col min="29" max="29" width="13.33203125" style="1" customWidth="1"/>
    <col min="30" max="30" width="11.44140625" style="1" customWidth="1"/>
    <col min="31" max="32" width="9.109375" style="1" customWidth="1"/>
    <col min="33" max="33" width="8.88671875" style="2"/>
    <col min="34" max="34" width="10.44140625" style="2" bestFit="1" customWidth="1"/>
    <col min="35" max="35" width="25.33203125" style="2" bestFit="1" customWidth="1"/>
    <col min="36" max="16384" width="8.88671875" style="2"/>
  </cols>
  <sheetData>
    <row r="1" spans="1:33" ht="30" x14ac:dyDescent="0.5">
      <c r="A1" s="119" t="s">
        <v>65</v>
      </c>
      <c r="B1" s="119"/>
      <c r="C1" s="119"/>
      <c r="D1" s="119"/>
      <c r="E1" s="119"/>
      <c r="F1" s="119"/>
      <c r="G1" s="119"/>
      <c r="H1" s="119"/>
      <c r="I1" s="13"/>
      <c r="J1" s="13"/>
      <c r="K1" s="13"/>
      <c r="L1" s="13"/>
      <c r="M1" s="13"/>
      <c r="N1" s="13"/>
      <c r="O1" s="13"/>
      <c r="P1" s="13"/>
      <c r="Q1" s="13"/>
      <c r="R1" s="13"/>
      <c r="S1" s="13"/>
      <c r="T1" s="13"/>
      <c r="U1" s="13"/>
      <c r="V1" s="13"/>
      <c r="AG1" s="1"/>
    </row>
    <row r="2" spans="1:33" ht="17.399999999999999" x14ac:dyDescent="0.25">
      <c r="A2" s="118" t="s">
        <v>28</v>
      </c>
      <c r="B2" s="118"/>
      <c r="C2" s="118"/>
      <c r="D2" s="118"/>
      <c r="E2" s="118"/>
      <c r="F2" s="118"/>
      <c r="G2" s="118"/>
      <c r="H2" s="118"/>
      <c r="I2" s="14"/>
      <c r="J2" s="14"/>
      <c r="K2" s="14"/>
      <c r="L2" s="14"/>
      <c r="M2" s="14"/>
      <c r="N2" s="14"/>
      <c r="O2" s="14"/>
      <c r="P2" s="14"/>
      <c r="Q2" s="14"/>
      <c r="R2" s="14"/>
      <c r="S2" s="14"/>
      <c r="T2" s="14"/>
      <c r="U2" s="14"/>
      <c r="V2" s="14"/>
      <c r="AG2" s="1"/>
    </row>
    <row r="3" spans="1:33" ht="17.399999999999999" x14ac:dyDescent="0.25">
      <c r="A3" s="104"/>
      <c r="B3" s="104"/>
      <c r="C3" s="107"/>
      <c r="D3" s="104"/>
      <c r="E3" s="107"/>
      <c r="F3" s="104"/>
      <c r="G3" s="104"/>
      <c r="H3" s="104"/>
      <c r="I3" s="14"/>
      <c r="J3" s="14"/>
      <c r="K3" s="14"/>
      <c r="L3" s="14"/>
      <c r="M3" s="14"/>
      <c r="N3" s="14"/>
      <c r="O3" s="14"/>
      <c r="P3" s="14"/>
      <c r="Q3" s="14"/>
      <c r="R3" s="14"/>
      <c r="S3" s="14"/>
      <c r="T3" s="14"/>
      <c r="U3" s="14"/>
      <c r="V3" s="14"/>
      <c r="AG3" s="1"/>
    </row>
    <row r="4" spans="1:33" ht="21" customHeight="1" x14ac:dyDescent="0.3">
      <c r="A4" s="99"/>
      <c r="B4" s="1"/>
      <c r="C4" s="108"/>
      <c r="D4" s="124" t="s">
        <v>30</v>
      </c>
      <c r="E4" s="125"/>
      <c r="F4" s="125"/>
      <c r="G4" s="126"/>
      <c r="H4" s="109"/>
    </row>
    <row r="5" spans="1:33" s="4" customFormat="1" ht="40.200000000000003" x14ac:dyDescent="0.3">
      <c r="A5" s="12" t="s">
        <v>73</v>
      </c>
      <c r="B5" s="53" t="s">
        <v>72</v>
      </c>
      <c r="C5" s="54" t="s">
        <v>75</v>
      </c>
      <c r="D5" s="49" t="s">
        <v>36</v>
      </c>
      <c r="E5" s="49" t="s">
        <v>32</v>
      </c>
      <c r="F5" s="49" t="s">
        <v>33</v>
      </c>
      <c r="G5" s="49" t="s">
        <v>34</v>
      </c>
      <c r="H5" s="12" t="s">
        <v>71</v>
      </c>
      <c r="I5" s="3"/>
      <c r="J5" s="3"/>
      <c r="K5" s="3"/>
      <c r="L5" s="3"/>
      <c r="M5" s="3"/>
      <c r="N5" s="3"/>
      <c r="O5" s="3"/>
      <c r="P5" s="3"/>
      <c r="Q5" s="3"/>
      <c r="R5" s="3"/>
      <c r="S5" s="3"/>
      <c r="T5" s="3"/>
      <c r="U5" s="3"/>
      <c r="V5" s="3"/>
      <c r="W5" s="3"/>
      <c r="X5" s="3"/>
      <c r="Y5" s="3"/>
      <c r="Z5" s="3"/>
      <c r="AA5" s="3"/>
      <c r="AB5" s="3"/>
      <c r="AC5" s="3"/>
      <c r="AD5" s="3"/>
      <c r="AE5" s="3"/>
      <c r="AF5" s="3"/>
    </row>
    <row r="6" spans="1:33" ht="15.6" x14ac:dyDescent="0.25">
      <c r="A6" s="39" t="s">
        <v>100</v>
      </c>
      <c r="B6" s="39" t="s">
        <v>101</v>
      </c>
      <c r="C6" s="9">
        <v>1</v>
      </c>
      <c r="D6" s="9" t="s">
        <v>35</v>
      </c>
      <c r="E6" s="9">
        <v>2023</v>
      </c>
      <c r="F6" s="10" t="s">
        <v>102</v>
      </c>
      <c r="G6" s="10" t="s">
        <v>103</v>
      </c>
      <c r="H6" s="11">
        <v>38995</v>
      </c>
      <c r="I6" s="15"/>
      <c r="J6" s="16"/>
      <c r="K6" s="16"/>
      <c r="L6" s="16"/>
      <c r="M6" s="16"/>
      <c r="N6" s="16"/>
      <c r="O6" s="16"/>
      <c r="P6" s="16"/>
      <c r="Q6" s="16"/>
      <c r="R6" s="16"/>
      <c r="S6" s="16"/>
      <c r="T6" s="16"/>
      <c r="U6" s="16"/>
      <c r="V6" s="16"/>
      <c r="W6" s="17"/>
      <c r="X6" s="18"/>
      <c r="Y6" s="1" t="s">
        <v>56</v>
      </c>
      <c r="Z6" s="1" t="s">
        <v>52</v>
      </c>
      <c r="AC6" s="1" t="s">
        <v>3</v>
      </c>
      <c r="AD6" s="1" t="s">
        <v>35</v>
      </c>
      <c r="AE6" s="1" t="s">
        <v>6</v>
      </c>
      <c r="AF6" s="1" t="s">
        <v>11</v>
      </c>
    </row>
    <row r="7" spans="1:33" x14ac:dyDescent="0.25">
      <c r="A7" s="45"/>
      <c r="B7" s="45"/>
      <c r="D7" s="34"/>
      <c r="H7" s="6"/>
      <c r="I7" s="22"/>
      <c r="J7" s="23"/>
      <c r="K7" s="23"/>
      <c r="L7" s="23"/>
      <c r="M7" s="23"/>
      <c r="N7" s="23"/>
      <c r="O7" s="23"/>
      <c r="P7" s="23"/>
      <c r="Q7" s="23"/>
      <c r="R7" s="23"/>
      <c r="S7" s="23"/>
      <c r="T7" s="23"/>
      <c r="U7" s="23"/>
      <c r="V7" s="23"/>
      <c r="W7" s="24"/>
      <c r="X7" s="25"/>
      <c r="Y7" s="1" t="s">
        <v>0</v>
      </c>
      <c r="Z7" s="1" t="s">
        <v>53</v>
      </c>
      <c r="AC7" s="1" t="s">
        <v>1</v>
      </c>
      <c r="AD7" s="1" t="s">
        <v>31</v>
      </c>
      <c r="AE7" s="1" t="s">
        <v>5</v>
      </c>
      <c r="AF7" s="1" t="s">
        <v>12</v>
      </c>
    </row>
    <row r="8" spans="1:33" x14ac:dyDescent="0.25">
      <c r="A8" s="45"/>
      <c r="B8" s="45"/>
      <c r="D8" s="34"/>
      <c r="H8" s="6"/>
      <c r="I8" s="22"/>
      <c r="J8" s="23"/>
      <c r="K8" s="23"/>
      <c r="L8" s="23"/>
      <c r="M8" s="23"/>
      <c r="N8" s="23"/>
      <c r="O8" s="23"/>
      <c r="P8" s="23"/>
      <c r="Q8" s="23"/>
      <c r="R8" s="23"/>
      <c r="S8" s="23"/>
      <c r="T8" s="23"/>
      <c r="U8" s="23"/>
      <c r="V8" s="23"/>
      <c r="W8" s="24"/>
      <c r="X8" s="25"/>
      <c r="Y8" s="1" t="s">
        <v>20</v>
      </c>
      <c r="Z8" s="1" t="s">
        <v>54</v>
      </c>
      <c r="AC8" s="1" t="s">
        <v>2</v>
      </c>
      <c r="AE8" s="1" t="s">
        <v>4</v>
      </c>
    </row>
    <row r="9" spans="1:33" x14ac:dyDescent="0.25">
      <c r="A9" s="45"/>
      <c r="B9" s="45"/>
      <c r="D9" s="34"/>
      <c r="H9" s="6"/>
      <c r="I9" s="22"/>
      <c r="J9" s="23"/>
      <c r="K9" s="23"/>
      <c r="L9" s="23"/>
      <c r="M9" s="23"/>
      <c r="N9" s="23"/>
      <c r="O9" s="23"/>
      <c r="P9" s="23"/>
      <c r="Q9" s="23"/>
      <c r="R9" s="23"/>
      <c r="S9" s="23"/>
      <c r="T9" s="23"/>
      <c r="U9" s="23"/>
      <c r="V9" s="23"/>
      <c r="W9" s="24"/>
      <c r="X9" s="25"/>
      <c r="AE9" s="1" t="s">
        <v>7</v>
      </c>
    </row>
    <row r="10" spans="1:33" x14ac:dyDescent="0.25">
      <c r="A10" s="45"/>
      <c r="B10" s="45"/>
      <c r="D10" s="34"/>
      <c r="H10" s="6"/>
      <c r="I10" s="22"/>
      <c r="J10" s="23"/>
      <c r="K10" s="23"/>
      <c r="L10" s="23"/>
      <c r="M10" s="23"/>
      <c r="N10" s="23"/>
      <c r="O10" s="23"/>
      <c r="P10" s="23"/>
      <c r="Q10" s="23"/>
      <c r="R10" s="23"/>
      <c r="S10" s="23"/>
      <c r="T10" s="23"/>
      <c r="U10" s="23"/>
      <c r="V10" s="23"/>
      <c r="W10" s="24"/>
      <c r="X10" s="25"/>
      <c r="AE10" s="1" t="s">
        <v>8</v>
      </c>
    </row>
    <row r="11" spans="1:33" x14ac:dyDescent="0.25">
      <c r="A11" s="45"/>
      <c r="B11" s="45"/>
      <c r="D11" s="34"/>
      <c r="H11" s="6"/>
      <c r="I11" s="22"/>
      <c r="J11" s="23"/>
      <c r="K11" s="23"/>
      <c r="L11" s="23"/>
      <c r="M11" s="23"/>
      <c r="N11" s="23"/>
      <c r="O11" s="23"/>
      <c r="P11" s="23"/>
      <c r="Q11" s="23"/>
      <c r="R11" s="23"/>
      <c r="S11" s="23"/>
      <c r="T11" s="23"/>
      <c r="U11" s="23"/>
      <c r="V11" s="23"/>
      <c r="W11" s="24"/>
      <c r="X11" s="25"/>
      <c r="AE11" s="1" t="s">
        <v>9</v>
      </c>
    </row>
    <row r="12" spans="1:33" ht="14.25" customHeight="1" x14ac:dyDescent="0.25">
      <c r="A12" s="45"/>
      <c r="B12" s="45"/>
      <c r="D12" s="34"/>
      <c r="H12" s="6"/>
      <c r="I12" s="22"/>
      <c r="J12" s="23"/>
      <c r="K12" s="23"/>
      <c r="L12" s="23"/>
      <c r="M12" s="23"/>
      <c r="N12" s="23"/>
      <c r="O12" s="23"/>
      <c r="P12" s="23"/>
      <c r="Q12" s="23"/>
      <c r="R12" s="23"/>
      <c r="S12" s="23"/>
      <c r="T12" s="23"/>
      <c r="U12" s="23"/>
      <c r="V12" s="23"/>
      <c r="W12" s="24"/>
      <c r="X12" s="25"/>
      <c r="AE12" s="1" t="s">
        <v>10</v>
      </c>
    </row>
    <row r="13" spans="1:33" x14ac:dyDescent="0.25">
      <c r="A13" s="45"/>
      <c r="B13" s="45"/>
      <c r="D13" s="34"/>
      <c r="H13" s="6"/>
      <c r="I13" s="22"/>
      <c r="J13" s="23"/>
      <c r="K13" s="23"/>
      <c r="L13" s="23"/>
      <c r="M13" s="23"/>
      <c r="N13" s="23"/>
      <c r="O13" s="23"/>
      <c r="P13" s="23"/>
      <c r="Q13" s="23"/>
      <c r="R13" s="23"/>
      <c r="S13" s="23"/>
      <c r="T13" s="23"/>
      <c r="U13" s="23"/>
      <c r="V13" s="23"/>
      <c r="W13" s="24"/>
      <c r="X13" s="25"/>
    </row>
    <row r="14" spans="1:33" x14ac:dyDescent="0.25">
      <c r="A14" s="45"/>
      <c r="B14" s="45"/>
      <c r="D14" s="34"/>
      <c r="H14" s="6"/>
      <c r="I14" s="22"/>
      <c r="J14" s="23"/>
      <c r="K14" s="23"/>
      <c r="L14" s="23"/>
      <c r="M14" s="23"/>
      <c r="N14" s="23"/>
      <c r="O14" s="23"/>
      <c r="P14" s="23"/>
      <c r="Q14" s="23"/>
      <c r="R14" s="23"/>
      <c r="S14" s="23"/>
      <c r="T14" s="23"/>
      <c r="U14" s="23"/>
      <c r="V14" s="23"/>
      <c r="W14" s="24"/>
      <c r="X14" s="25"/>
    </row>
    <row r="15" spans="1:33" x14ac:dyDescent="0.25">
      <c r="A15" s="45"/>
      <c r="B15" s="45"/>
      <c r="D15" s="34"/>
      <c r="H15" s="6"/>
      <c r="I15" s="26"/>
      <c r="J15" s="27"/>
      <c r="K15" s="27"/>
      <c r="L15" s="27"/>
      <c r="M15" s="27"/>
      <c r="N15" s="27"/>
      <c r="O15" s="27"/>
      <c r="P15" s="27"/>
      <c r="Q15" s="27"/>
      <c r="R15" s="27"/>
      <c r="S15" s="27"/>
      <c r="T15" s="27"/>
      <c r="U15" s="27"/>
      <c r="V15" s="27"/>
      <c r="W15" s="28"/>
      <c r="X15" s="29"/>
    </row>
    <row r="16" spans="1:33" x14ac:dyDescent="0.25">
      <c r="A16" s="45"/>
      <c r="B16" s="45"/>
      <c r="D16" s="34"/>
      <c r="H16" s="6"/>
    </row>
    <row r="17" spans="1:22" x14ac:dyDescent="0.25">
      <c r="A17" s="45"/>
      <c r="B17" s="45"/>
      <c r="D17" s="34"/>
      <c r="H17" s="6"/>
      <c r="I17" s="30"/>
      <c r="J17" s="30"/>
      <c r="K17" s="30"/>
      <c r="L17" s="30"/>
      <c r="M17" s="30"/>
      <c r="N17" s="30"/>
      <c r="O17" s="30"/>
      <c r="P17" s="30"/>
      <c r="Q17" s="30"/>
      <c r="R17" s="30"/>
      <c r="S17" s="30"/>
      <c r="T17" s="30"/>
      <c r="U17" s="30"/>
      <c r="V17" s="30"/>
    </row>
    <row r="18" spans="1:22" x14ac:dyDescent="0.25">
      <c r="A18" s="45"/>
      <c r="B18" s="45"/>
      <c r="D18" s="34"/>
      <c r="H18" s="6"/>
      <c r="I18" s="31"/>
      <c r="J18" s="31"/>
      <c r="K18" s="31"/>
      <c r="L18" s="31"/>
      <c r="M18" s="31"/>
      <c r="N18" s="31"/>
      <c r="O18" s="31"/>
      <c r="P18" s="31"/>
      <c r="Q18" s="31"/>
      <c r="R18" s="31"/>
      <c r="S18" s="31"/>
      <c r="T18" s="31"/>
      <c r="U18" s="31"/>
      <c r="V18" s="31"/>
    </row>
    <row r="19" spans="1:22" x14ac:dyDescent="0.25">
      <c r="A19" s="45"/>
      <c r="B19" s="45"/>
      <c r="D19" s="34"/>
      <c r="H19" s="6"/>
      <c r="I19" s="30"/>
      <c r="J19" s="30"/>
      <c r="K19" s="30"/>
      <c r="L19" s="30"/>
      <c r="M19" s="30"/>
      <c r="N19" s="30"/>
      <c r="O19" s="30"/>
      <c r="P19" s="30"/>
      <c r="Q19" s="30"/>
      <c r="R19" s="30"/>
      <c r="S19" s="30"/>
      <c r="T19" s="30"/>
      <c r="U19" s="30"/>
      <c r="V19" s="30"/>
    </row>
    <row r="20" spans="1:22" x14ac:dyDescent="0.25">
      <c r="A20" s="45"/>
      <c r="B20" s="45"/>
      <c r="D20" s="34"/>
      <c r="H20" s="6"/>
    </row>
    <row r="21" spans="1:22" x14ac:dyDescent="0.25">
      <c r="A21" s="45"/>
      <c r="B21" s="45"/>
      <c r="D21" s="34"/>
      <c r="H21" s="6"/>
    </row>
    <row r="22" spans="1:22" x14ac:dyDescent="0.25">
      <c r="A22" s="45"/>
      <c r="B22" s="45"/>
      <c r="D22" s="34"/>
      <c r="H22" s="6"/>
    </row>
    <row r="23" spans="1:22" x14ac:dyDescent="0.25">
      <c r="A23" s="45"/>
      <c r="B23" s="45"/>
      <c r="D23" s="34"/>
      <c r="H23" s="6"/>
    </row>
    <row r="24" spans="1:22" x14ac:dyDescent="0.25">
      <c r="A24" s="45"/>
      <c r="B24" s="45"/>
      <c r="D24" s="34"/>
      <c r="H24" s="6"/>
    </row>
    <row r="25" spans="1:22" x14ac:dyDescent="0.25">
      <c r="A25" s="45"/>
      <c r="B25" s="45"/>
      <c r="D25" s="34"/>
      <c r="H25" s="6"/>
    </row>
    <row r="26" spans="1:22" x14ac:dyDescent="0.25">
      <c r="A26" s="45"/>
      <c r="B26" s="45"/>
      <c r="D26" s="34"/>
      <c r="H26" s="6"/>
    </row>
    <row r="27" spans="1:22" x14ac:dyDescent="0.25">
      <c r="A27" s="45"/>
      <c r="B27" s="45"/>
      <c r="D27" s="34"/>
      <c r="H27" s="6"/>
    </row>
    <row r="28" spans="1:22" x14ac:dyDescent="0.25">
      <c r="A28" s="45"/>
      <c r="B28" s="45"/>
      <c r="D28" s="34"/>
      <c r="H28" s="6"/>
    </row>
    <row r="29" spans="1:22" x14ac:dyDescent="0.25">
      <c r="A29" s="45"/>
      <c r="B29" s="45"/>
      <c r="D29" s="34"/>
      <c r="H29" s="6"/>
    </row>
    <row r="30" spans="1:22" x14ac:dyDescent="0.25">
      <c r="A30" s="45"/>
      <c r="B30" s="45"/>
      <c r="D30" s="34"/>
      <c r="H30" s="6"/>
    </row>
    <row r="31" spans="1:22" x14ac:dyDescent="0.25">
      <c r="A31" s="45"/>
      <c r="B31" s="45"/>
      <c r="D31" s="34"/>
      <c r="H31" s="6"/>
    </row>
    <row r="32" spans="1:22" x14ac:dyDescent="0.25">
      <c r="A32" s="45"/>
      <c r="B32" s="45"/>
      <c r="D32" s="34"/>
      <c r="H32" s="6"/>
    </row>
    <row r="33" spans="1:24" x14ac:dyDescent="0.25">
      <c r="A33" s="45"/>
      <c r="B33" s="45"/>
      <c r="D33" s="34"/>
      <c r="H33" s="6"/>
    </row>
    <row r="34" spans="1:24" x14ac:dyDescent="0.25">
      <c r="A34" s="45"/>
      <c r="B34" s="45"/>
      <c r="D34" s="34"/>
      <c r="H34" s="6"/>
    </row>
    <row r="35" spans="1:24" x14ac:dyDescent="0.25">
      <c r="A35" s="45"/>
      <c r="B35" s="45"/>
      <c r="D35" s="34"/>
      <c r="H35" s="6"/>
    </row>
    <row r="36" spans="1:24" x14ac:dyDescent="0.25">
      <c r="A36" s="45"/>
      <c r="B36" s="45"/>
      <c r="D36" s="34"/>
      <c r="H36" s="6"/>
    </row>
    <row r="37" spans="1:24" x14ac:dyDescent="0.25">
      <c r="A37" s="45"/>
      <c r="B37" s="45"/>
      <c r="D37" s="34"/>
      <c r="H37" s="6"/>
      <c r="X37" s="32"/>
    </row>
    <row r="38" spans="1:24" x14ac:dyDescent="0.25">
      <c r="A38" s="45"/>
      <c r="B38" s="45"/>
      <c r="D38" s="34"/>
      <c r="H38" s="6"/>
      <c r="X38" s="32"/>
    </row>
    <row r="39" spans="1:24" x14ac:dyDescent="0.25">
      <c r="A39" s="45"/>
      <c r="B39" s="45"/>
      <c r="D39" s="34"/>
      <c r="H39" s="6"/>
      <c r="X39" s="32"/>
    </row>
    <row r="40" spans="1:24" x14ac:dyDescent="0.25">
      <c r="A40" s="45"/>
      <c r="B40" s="45"/>
      <c r="D40" s="34"/>
      <c r="H40" s="6"/>
      <c r="X40" s="32"/>
    </row>
    <row r="41" spans="1:24" x14ac:dyDescent="0.25">
      <c r="A41" s="45"/>
      <c r="B41" s="45"/>
      <c r="D41" s="34"/>
      <c r="H41" s="6"/>
    </row>
    <row r="42" spans="1:24" x14ac:dyDescent="0.25">
      <c r="A42" s="45"/>
      <c r="B42" s="45"/>
      <c r="D42" s="34"/>
      <c r="H42" s="6"/>
    </row>
    <row r="43" spans="1:24" x14ac:dyDescent="0.25">
      <c r="A43" s="45"/>
      <c r="B43" s="45"/>
      <c r="D43" s="34"/>
      <c r="H43" s="6"/>
      <c r="X43" s="33"/>
    </row>
    <row r="44" spans="1:24" x14ac:dyDescent="0.25">
      <c r="A44" s="45"/>
      <c r="B44" s="45"/>
      <c r="D44" s="34"/>
      <c r="H44" s="6"/>
      <c r="X44" s="33"/>
    </row>
    <row r="45" spans="1:24" x14ac:dyDescent="0.25">
      <c r="A45" s="45"/>
      <c r="B45" s="45"/>
      <c r="D45" s="34"/>
      <c r="H45" s="6"/>
      <c r="X45" s="33"/>
    </row>
    <row r="46" spans="1:24" x14ac:dyDescent="0.25">
      <c r="A46" s="45"/>
      <c r="B46" s="45"/>
      <c r="D46" s="34"/>
      <c r="H46" s="6"/>
      <c r="X46" s="33"/>
    </row>
    <row r="47" spans="1:24" x14ac:dyDescent="0.25">
      <c r="A47" s="45"/>
      <c r="B47" s="45"/>
      <c r="D47" s="34"/>
      <c r="H47" s="6"/>
      <c r="X47" s="33"/>
    </row>
    <row r="48" spans="1:24" x14ac:dyDescent="0.25">
      <c r="A48" s="45"/>
      <c r="B48" s="45"/>
      <c r="D48" s="34"/>
      <c r="H48" s="6"/>
      <c r="X48" s="33"/>
    </row>
    <row r="49" spans="1:24" x14ac:dyDescent="0.25">
      <c r="A49" s="45"/>
      <c r="B49" s="45"/>
      <c r="D49" s="34"/>
      <c r="H49" s="6"/>
      <c r="X49" s="33"/>
    </row>
    <row r="50" spans="1:24" x14ac:dyDescent="0.25">
      <c r="A50" s="45"/>
      <c r="B50" s="45"/>
      <c r="D50" s="34"/>
      <c r="H50" s="6"/>
      <c r="X50" s="33"/>
    </row>
    <row r="51" spans="1:24" x14ac:dyDescent="0.25">
      <c r="A51" s="45"/>
      <c r="B51" s="45"/>
      <c r="D51" s="34"/>
      <c r="H51" s="6"/>
    </row>
    <row r="52" spans="1:24" x14ac:dyDescent="0.25">
      <c r="A52" s="45"/>
      <c r="B52" s="45"/>
      <c r="D52" s="34"/>
      <c r="H52" s="6"/>
    </row>
    <row r="53" spans="1:24" x14ac:dyDescent="0.25">
      <c r="A53" s="45"/>
      <c r="B53" s="45"/>
      <c r="D53" s="34"/>
      <c r="H53" s="6"/>
    </row>
    <row r="54" spans="1:24" x14ac:dyDescent="0.25">
      <c r="A54" s="45"/>
      <c r="B54" s="45"/>
      <c r="D54" s="34"/>
      <c r="H54" s="6"/>
    </row>
    <row r="55" spans="1:24" x14ac:dyDescent="0.25">
      <c r="A55" s="45"/>
      <c r="B55" s="45"/>
      <c r="D55" s="34"/>
      <c r="H55" s="6"/>
    </row>
    <row r="56" spans="1:24" x14ac:dyDescent="0.25">
      <c r="A56" s="45"/>
      <c r="B56" s="45"/>
      <c r="D56" s="34"/>
      <c r="H56" s="6"/>
    </row>
    <row r="57" spans="1:24" x14ac:dyDescent="0.25">
      <c r="A57" s="45"/>
      <c r="B57" s="45"/>
      <c r="D57" s="34"/>
      <c r="H57" s="6"/>
    </row>
    <row r="58" spans="1:24" x14ac:dyDescent="0.25">
      <c r="A58" s="45"/>
      <c r="B58" s="45"/>
      <c r="D58" s="34"/>
      <c r="H58" s="6"/>
    </row>
    <row r="59" spans="1:24" x14ac:dyDescent="0.25">
      <c r="A59" s="45"/>
      <c r="B59" s="45"/>
      <c r="D59" s="34"/>
      <c r="H59" s="6"/>
    </row>
    <row r="60" spans="1:24" x14ac:dyDescent="0.25">
      <c r="A60" s="45"/>
      <c r="B60" s="45"/>
      <c r="D60" s="34"/>
      <c r="H60" s="6"/>
    </row>
    <row r="61" spans="1:24" x14ac:dyDescent="0.25">
      <c r="A61" s="45"/>
      <c r="B61" s="45"/>
      <c r="D61" s="34"/>
      <c r="H61" s="6"/>
    </row>
    <row r="62" spans="1:24" x14ac:dyDescent="0.25">
      <c r="A62" s="45"/>
      <c r="B62" s="45"/>
      <c r="D62" s="34"/>
      <c r="H62" s="6"/>
    </row>
    <row r="63" spans="1:24" x14ac:dyDescent="0.25">
      <c r="A63" s="45"/>
      <c r="B63" s="45"/>
      <c r="D63" s="34"/>
      <c r="H63" s="6"/>
    </row>
    <row r="64" spans="1:24" x14ac:dyDescent="0.25">
      <c r="A64" s="45"/>
      <c r="B64" s="45"/>
      <c r="D64" s="34"/>
      <c r="H64" s="6"/>
    </row>
    <row r="65" spans="1:8" x14ac:dyDescent="0.25">
      <c r="A65" s="45"/>
      <c r="B65" s="45"/>
      <c r="D65" s="34"/>
      <c r="H65" s="6"/>
    </row>
    <row r="66" spans="1:8" x14ac:dyDescent="0.25">
      <c r="A66" s="45"/>
      <c r="B66" s="45"/>
      <c r="D66" s="34"/>
      <c r="H66" s="6"/>
    </row>
    <row r="67" spans="1:8" x14ac:dyDescent="0.25">
      <c r="A67" s="45"/>
      <c r="B67" s="45"/>
      <c r="D67" s="34"/>
      <c r="H67" s="6"/>
    </row>
    <row r="68" spans="1:8" x14ac:dyDescent="0.25">
      <c r="A68" s="45"/>
      <c r="B68" s="45"/>
      <c r="D68" s="34"/>
      <c r="H68" s="6"/>
    </row>
    <row r="69" spans="1:8" x14ac:dyDescent="0.25">
      <c r="A69" s="45"/>
      <c r="B69" s="45"/>
      <c r="D69" s="34"/>
      <c r="H69" s="6"/>
    </row>
    <row r="70" spans="1:8" x14ac:dyDescent="0.25">
      <c r="A70" s="45"/>
      <c r="B70" s="45"/>
      <c r="D70" s="34"/>
      <c r="H70" s="6"/>
    </row>
    <row r="71" spans="1:8" x14ac:dyDescent="0.25">
      <c r="A71" s="45"/>
      <c r="B71" s="45"/>
      <c r="D71" s="34"/>
      <c r="H71" s="6"/>
    </row>
    <row r="72" spans="1:8" x14ac:dyDescent="0.25">
      <c r="A72" s="45"/>
      <c r="B72" s="45"/>
      <c r="D72" s="34"/>
      <c r="H72" s="6"/>
    </row>
    <row r="73" spans="1:8" x14ac:dyDescent="0.25">
      <c r="A73" s="45"/>
      <c r="B73" s="45"/>
      <c r="D73" s="34"/>
      <c r="H73" s="6"/>
    </row>
    <row r="74" spans="1:8" x14ac:dyDescent="0.25">
      <c r="A74" s="45"/>
      <c r="B74" s="45"/>
      <c r="D74" s="34"/>
      <c r="H74" s="6"/>
    </row>
    <row r="75" spans="1:8" x14ac:dyDescent="0.25">
      <c r="A75" s="45"/>
      <c r="B75" s="45"/>
      <c r="D75" s="34"/>
      <c r="H75" s="6"/>
    </row>
    <row r="76" spans="1:8" x14ac:dyDescent="0.25">
      <c r="A76" s="45"/>
      <c r="B76" s="45"/>
      <c r="D76" s="34"/>
      <c r="H76" s="6"/>
    </row>
    <row r="77" spans="1:8" x14ac:dyDescent="0.25">
      <c r="A77" s="45"/>
      <c r="B77" s="45"/>
      <c r="D77" s="34"/>
      <c r="H77" s="6"/>
    </row>
    <row r="78" spans="1:8" x14ac:dyDescent="0.25">
      <c r="A78" s="45"/>
      <c r="B78" s="45"/>
      <c r="D78" s="34"/>
      <c r="H78" s="6"/>
    </row>
    <row r="79" spans="1:8" x14ac:dyDescent="0.25">
      <c r="A79" s="45"/>
      <c r="B79" s="45"/>
      <c r="D79" s="34"/>
      <c r="H79" s="6"/>
    </row>
    <row r="80" spans="1:8" x14ac:dyDescent="0.25">
      <c r="A80" s="45"/>
      <c r="B80" s="45"/>
      <c r="D80" s="34"/>
      <c r="H80" s="6"/>
    </row>
    <row r="81" spans="1:8" x14ac:dyDescent="0.25">
      <c r="A81" s="45"/>
      <c r="B81" s="45"/>
      <c r="D81" s="34"/>
      <c r="H81" s="6"/>
    </row>
    <row r="82" spans="1:8" x14ac:dyDescent="0.25">
      <c r="A82" s="45"/>
      <c r="B82" s="45"/>
      <c r="D82" s="34"/>
      <c r="H82" s="6"/>
    </row>
    <row r="83" spans="1:8" x14ac:dyDescent="0.25">
      <c r="A83" s="45"/>
      <c r="B83" s="45"/>
      <c r="D83" s="34"/>
      <c r="H83" s="6"/>
    </row>
    <row r="84" spans="1:8" x14ac:dyDescent="0.25">
      <c r="A84" s="45"/>
      <c r="B84" s="45"/>
      <c r="D84" s="34"/>
      <c r="H84" s="6"/>
    </row>
    <row r="85" spans="1:8" x14ac:dyDescent="0.25">
      <c r="A85" s="45"/>
      <c r="B85" s="45"/>
      <c r="D85" s="34"/>
      <c r="H85" s="6"/>
    </row>
    <row r="86" spans="1:8" x14ac:dyDescent="0.25">
      <c r="A86" s="45"/>
      <c r="B86" s="45"/>
      <c r="D86" s="34"/>
      <c r="H86" s="6"/>
    </row>
    <row r="87" spans="1:8" x14ac:dyDescent="0.25">
      <c r="A87" s="45"/>
      <c r="B87" s="45"/>
      <c r="D87" s="34"/>
      <c r="H87" s="6"/>
    </row>
    <row r="88" spans="1:8" x14ac:dyDescent="0.25">
      <c r="A88" s="45"/>
      <c r="B88" s="45"/>
      <c r="D88" s="34"/>
      <c r="H88" s="6"/>
    </row>
    <row r="89" spans="1:8" x14ac:dyDescent="0.25">
      <c r="A89" s="45"/>
      <c r="B89" s="45"/>
      <c r="D89" s="34"/>
      <c r="H89" s="6"/>
    </row>
    <row r="90" spans="1:8" x14ac:dyDescent="0.25">
      <c r="A90" s="45"/>
      <c r="B90" s="45"/>
      <c r="D90" s="34"/>
      <c r="H90" s="6"/>
    </row>
    <row r="91" spans="1:8" x14ac:dyDescent="0.25">
      <c r="A91" s="45"/>
      <c r="B91" s="45"/>
      <c r="D91" s="34"/>
      <c r="H91" s="6"/>
    </row>
    <row r="92" spans="1:8" x14ac:dyDescent="0.25">
      <c r="A92" s="45"/>
      <c r="B92" s="45"/>
      <c r="D92" s="34"/>
      <c r="H92" s="6"/>
    </row>
    <row r="93" spans="1:8" x14ac:dyDescent="0.25">
      <c r="A93" s="45"/>
      <c r="B93" s="45"/>
      <c r="D93" s="34"/>
      <c r="H93" s="6"/>
    </row>
    <row r="94" spans="1:8" x14ac:dyDescent="0.25">
      <c r="A94" s="45"/>
      <c r="B94" s="45"/>
      <c r="D94" s="34"/>
      <c r="H94" s="6"/>
    </row>
    <row r="95" spans="1:8" x14ac:dyDescent="0.25">
      <c r="A95" s="45"/>
      <c r="B95" s="45"/>
      <c r="D95" s="34"/>
      <c r="H95" s="6"/>
    </row>
    <row r="96" spans="1:8" x14ac:dyDescent="0.25">
      <c r="A96" s="45"/>
      <c r="B96" s="45"/>
      <c r="D96" s="34"/>
      <c r="H96" s="6"/>
    </row>
    <row r="97" spans="1:22" x14ac:dyDescent="0.25">
      <c r="A97" s="45"/>
      <c r="B97" s="45"/>
      <c r="D97" s="34"/>
      <c r="H97" s="6"/>
    </row>
    <row r="98" spans="1:22" x14ac:dyDescent="0.25">
      <c r="A98" s="45"/>
      <c r="B98" s="45"/>
      <c r="D98" s="34"/>
      <c r="H98" s="6"/>
    </row>
    <row r="99" spans="1:22" x14ac:dyDescent="0.25">
      <c r="A99" s="45"/>
      <c r="B99" s="45"/>
      <c r="D99" s="34"/>
      <c r="H99" s="6"/>
    </row>
    <row r="100" spans="1:22" x14ac:dyDescent="0.25">
      <c r="A100" s="45"/>
      <c r="B100" s="45"/>
      <c r="D100" s="34"/>
      <c r="H100" s="6"/>
    </row>
    <row r="101" spans="1:22" x14ac:dyDescent="0.25">
      <c r="A101" s="45"/>
      <c r="B101" s="45"/>
      <c r="D101" s="34"/>
      <c r="H101" s="103">
        <f>SUM(H7:H100)</f>
        <v>0</v>
      </c>
      <c r="I101" s="38"/>
      <c r="J101" s="38"/>
      <c r="K101" s="38"/>
      <c r="L101" s="38"/>
      <c r="M101" s="38"/>
      <c r="N101" s="38"/>
      <c r="O101" s="38"/>
      <c r="P101" s="38"/>
      <c r="Q101" s="38"/>
      <c r="R101" s="38"/>
      <c r="S101" s="38"/>
      <c r="T101" s="38"/>
      <c r="U101" s="38"/>
      <c r="V101" s="38"/>
    </row>
  </sheetData>
  <sheetProtection sheet="1" objects="1" scenarios="1" selectLockedCells="1"/>
  <mergeCells count="3">
    <mergeCell ref="D4:G4"/>
    <mergeCell ref="A2:H2"/>
    <mergeCell ref="A1:H1"/>
  </mergeCells>
  <dataValidations count="2">
    <dataValidation type="list" allowBlank="1" showInputMessage="1" showErrorMessage="1" sqref="X101:X1048576 I37:V100" xr:uid="{D8AB45A7-1B9D-4AD3-8328-646CE852FC6E}">
      <formula1>#N/A</formula1>
    </dataValidation>
    <dataValidation type="list" allowBlank="1" showInputMessage="1" showErrorMessage="1" sqref="D6:D100" xr:uid="{91EC1C0C-863D-401F-A410-981313D588BE}">
      <formula1>$AD$6:$AD$7</formula1>
    </dataValidation>
  </dataValidations>
  <hyperlinks>
    <hyperlink ref="A2" location="Instructions!A1" display="Please refer to the Instructions tab on how to populate this sheet" xr:uid="{523FC903-EABC-4C47-981C-24BF57D16D36}"/>
  </hyperlinks>
  <pageMargins left="0.7" right="0.7" top="0.75" bottom="0.7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sheetPr>
  <dimension ref="A1:AH100"/>
  <sheetViews>
    <sheetView zoomScale="80" zoomScaleNormal="80" workbookViewId="0">
      <selection activeCell="H6" sqref="H6"/>
    </sheetView>
  </sheetViews>
  <sheetFormatPr defaultColWidth="8.88671875" defaultRowHeight="13.8" x14ac:dyDescent="0.25"/>
  <cols>
    <col min="1" max="1" width="27" style="2" customWidth="1"/>
    <col min="2" max="2" width="76.6640625" style="2" customWidth="1"/>
    <col min="3" max="3" width="15.109375" style="34" customWidth="1"/>
    <col min="4" max="4" width="13.6640625" style="2" customWidth="1"/>
    <col min="5" max="5" width="42.6640625" style="2" customWidth="1"/>
    <col min="6" max="6" width="29.33203125" style="2" customWidth="1"/>
    <col min="7" max="7" width="27.88671875" style="2" customWidth="1"/>
    <col min="8" max="8" width="24" style="2" customWidth="1"/>
    <col min="9" max="19" width="17.6640625" style="2" customWidth="1"/>
    <col min="20" max="20" width="19.5546875" style="1" customWidth="1"/>
    <col min="21" max="21" width="20.33203125" style="1" customWidth="1"/>
    <col min="22" max="22" width="36.33203125" style="1" customWidth="1"/>
    <col min="23" max="23" width="46" style="1" customWidth="1"/>
    <col min="24" max="24" width="2.88671875" style="1" customWidth="1"/>
    <col min="25" max="25" width="3.5546875" style="1" customWidth="1"/>
    <col min="26" max="26" width="13.33203125" style="1" customWidth="1"/>
    <col min="27" max="27" width="11.44140625" style="1" customWidth="1"/>
    <col min="28" max="29" width="9.109375" style="1" customWidth="1"/>
    <col min="30" max="30" width="8.88671875" style="1"/>
    <col min="31" max="31" width="10.44140625" style="1" bestFit="1" customWidth="1"/>
    <col min="32" max="32" width="25.33203125" style="1" bestFit="1" customWidth="1"/>
    <col min="33" max="34" width="8.88671875" style="1"/>
    <col min="35" max="16384" width="8.88671875" style="2"/>
  </cols>
  <sheetData>
    <row r="1" spans="1:34" ht="30" x14ac:dyDescent="0.5">
      <c r="A1" s="119" t="s">
        <v>115</v>
      </c>
      <c r="B1" s="119"/>
      <c r="C1" s="119"/>
      <c r="D1" s="119"/>
      <c r="E1" s="119"/>
      <c r="F1" s="119"/>
      <c r="G1" s="119"/>
      <c r="H1" s="119"/>
      <c r="I1" s="13"/>
      <c r="J1" s="13"/>
      <c r="K1" s="13"/>
      <c r="L1" s="13"/>
      <c r="M1" s="13"/>
      <c r="N1" s="13"/>
      <c r="O1" s="13"/>
      <c r="P1" s="13"/>
      <c r="Q1" s="13"/>
      <c r="R1" s="13"/>
      <c r="S1" s="13"/>
    </row>
    <row r="2" spans="1:34" ht="17.399999999999999" x14ac:dyDescent="0.25">
      <c r="A2" s="118" t="s">
        <v>28</v>
      </c>
      <c r="B2" s="118"/>
      <c r="C2" s="118"/>
      <c r="D2" s="118"/>
      <c r="E2" s="118"/>
      <c r="F2" s="118"/>
      <c r="G2" s="118"/>
      <c r="H2" s="118"/>
      <c r="I2" s="14"/>
      <c r="J2" s="14"/>
      <c r="K2" s="14"/>
      <c r="L2" s="14"/>
      <c r="M2" s="14"/>
      <c r="N2" s="14"/>
      <c r="O2" s="14"/>
      <c r="P2" s="14"/>
      <c r="Q2" s="14"/>
      <c r="R2" s="14"/>
      <c r="S2" s="14"/>
    </row>
    <row r="3" spans="1:34" ht="17.399999999999999" x14ac:dyDescent="0.3">
      <c r="A3" s="99"/>
      <c r="B3" s="1"/>
      <c r="C3" s="101"/>
      <c r="D3" s="1"/>
      <c r="E3" s="1"/>
      <c r="F3" s="1"/>
      <c r="G3" s="1"/>
      <c r="H3" s="1"/>
      <c r="I3" s="1"/>
      <c r="J3" s="1"/>
      <c r="K3" s="1"/>
      <c r="L3" s="1"/>
      <c r="M3" s="1"/>
      <c r="N3" s="1"/>
      <c r="O3" s="1"/>
      <c r="P3" s="1"/>
      <c r="Q3" s="1"/>
      <c r="R3" s="1"/>
      <c r="S3" s="1"/>
    </row>
    <row r="4" spans="1:34" s="4" customFormat="1" ht="65.400000000000006" x14ac:dyDescent="0.3">
      <c r="A4" s="12" t="s">
        <v>73</v>
      </c>
      <c r="B4" s="12" t="s">
        <v>72</v>
      </c>
      <c r="C4" s="12" t="s">
        <v>75</v>
      </c>
      <c r="D4" s="12" t="s">
        <v>70</v>
      </c>
      <c r="E4" s="12" t="s">
        <v>76</v>
      </c>
      <c r="F4" s="12" t="s">
        <v>107</v>
      </c>
      <c r="G4" s="12" t="s">
        <v>108</v>
      </c>
      <c r="H4" s="12" t="s">
        <v>71</v>
      </c>
      <c r="I4" s="3"/>
      <c r="J4" s="3"/>
      <c r="K4" s="3"/>
      <c r="L4" s="3"/>
      <c r="M4" s="3"/>
      <c r="N4" s="3"/>
      <c r="O4" s="3"/>
      <c r="P4" s="3"/>
      <c r="Q4" s="3"/>
      <c r="R4" s="3"/>
      <c r="S4" s="3"/>
      <c r="T4" s="3"/>
      <c r="U4" s="3"/>
      <c r="V4" s="3"/>
      <c r="W4" s="3"/>
      <c r="X4" s="3"/>
      <c r="Y4" s="3"/>
      <c r="Z4" s="3"/>
      <c r="AA4" s="3"/>
      <c r="AB4" s="3"/>
      <c r="AC4" s="3"/>
      <c r="AD4" s="3"/>
      <c r="AE4" s="3"/>
      <c r="AF4" s="3"/>
      <c r="AG4" s="3"/>
    </row>
    <row r="5" spans="1:34" ht="31.2" x14ac:dyDescent="0.25">
      <c r="A5" s="10" t="s">
        <v>49</v>
      </c>
      <c r="B5" s="10" t="s">
        <v>50</v>
      </c>
      <c r="C5" s="9" t="s">
        <v>51</v>
      </c>
      <c r="D5" s="10" t="s">
        <v>52</v>
      </c>
      <c r="E5" s="10" t="s">
        <v>55</v>
      </c>
      <c r="F5" s="10"/>
      <c r="G5" s="36"/>
      <c r="H5" s="11">
        <v>12450</v>
      </c>
      <c r="I5" s="15"/>
      <c r="J5" s="16"/>
      <c r="K5" s="16"/>
      <c r="L5" s="16"/>
      <c r="M5" s="16"/>
      <c r="N5" s="16"/>
      <c r="O5" s="16"/>
      <c r="P5" s="16"/>
      <c r="Q5" s="16"/>
      <c r="R5" s="16"/>
      <c r="S5" s="16"/>
      <c r="T5" s="17"/>
      <c r="U5" s="18"/>
      <c r="V5" s="1" t="s">
        <v>56</v>
      </c>
      <c r="W5" s="1" t="s">
        <v>52</v>
      </c>
      <c r="Z5" s="1" t="s">
        <v>3</v>
      </c>
      <c r="AA5" s="1" t="s">
        <v>35</v>
      </c>
      <c r="AB5" s="1" t="s">
        <v>6</v>
      </c>
      <c r="AC5" s="1" t="s">
        <v>11</v>
      </c>
      <c r="AH5" s="2"/>
    </row>
    <row r="6" spans="1:34" x14ac:dyDescent="0.25">
      <c r="A6" s="19"/>
      <c r="B6" s="19"/>
      <c r="C6" s="20"/>
      <c r="D6" s="19"/>
      <c r="E6" s="19"/>
      <c r="F6" s="19"/>
      <c r="G6" s="110"/>
      <c r="H6" s="21"/>
      <c r="I6" s="22"/>
      <c r="J6" s="23"/>
      <c r="K6" s="23"/>
      <c r="L6" s="23"/>
      <c r="M6" s="23"/>
      <c r="N6" s="23"/>
      <c r="O6" s="23"/>
      <c r="P6" s="23"/>
      <c r="Q6" s="23"/>
      <c r="R6" s="23"/>
      <c r="S6" s="23"/>
      <c r="T6" s="24"/>
      <c r="U6" s="25"/>
      <c r="V6" s="1" t="s">
        <v>0</v>
      </c>
      <c r="W6" s="1" t="s">
        <v>53</v>
      </c>
      <c r="Z6" s="1" t="s">
        <v>1</v>
      </c>
      <c r="AA6" s="1" t="s">
        <v>31</v>
      </c>
      <c r="AB6" s="1" t="s">
        <v>5</v>
      </c>
      <c r="AC6" s="1" t="s">
        <v>12</v>
      </c>
      <c r="AH6" s="2"/>
    </row>
    <row r="7" spans="1:34" x14ac:dyDescent="0.25">
      <c r="A7" s="19"/>
      <c r="B7" s="19"/>
      <c r="C7" s="20"/>
      <c r="D7" s="19"/>
      <c r="E7" s="19"/>
      <c r="F7" s="19"/>
      <c r="G7" s="110"/>
      <c r="H7" s="21"/>
      <c r="I7" s="22"/>
      <c r="J7" s="23"/>
      <c r="K7" s="23"/>
      <c r="L7" s="23"/>
      <c r="M7" s="23"/>
      <c r="N7" s="23"/>
      <c r="O7" s="23"/>
      <c r="P7" s="23"/>
      <c r="Q7" s="23"/>
      <c r="R7" s="23"/>
      <c r="S7" s="23"/>
      <c r="T7" s="24"/>
      <c r="U7" s="25"/>
      <c r="V7" s="1" t="s">
        <v>20</v>
      </c>
      <c r="W7" s="1" t="s">
        <v>54</v>
      </c>
      <c r="Z7" s="1" t="s">
        <v>2</v>
      </c>
      <c r="AB7" s="1" t="s">
        <v>4</v>
      </c>
      <c r="AH7" s="2"/>
    </row>
    <row r="8" spans="1:34" x14ac:dyDescent="0.25">
      <c r="A8" s="19"/>
      <c r="B8" s="19"/>
      <c r="C8" s="20"/>
      <c r="D8" s="19"/>
      <c r="E8" s="19"/>
      <c r="F8" s="19"/>
      <c r="G8" s="110"/>
      <c r="H8" s="21"/>
      <c r="I8" s="22"/>
      <c r="J8" s="23"/>
      <c r="K8" s="23"/>
      <c r="L8" s="23"/>
      <c r="M8" s="23"/>
      <c r="N8" s="23"/>
      <c r="O8" s="23"/>
      <c r="P8" s="23"/>
      <c r="Q8" s="23"/>
      <c r="R8" s="23"/>
      <c r="S8" s="23"/>
      <c r="T8" s="24"/>
      <c r="U8" s="25"/>
      <c r="AB8" s="1" t="s">
        <v>7</v>
      </c>
      <c r="AH8" s="2"/>
    </row>
    <row r="9" spans="1:34" x14ac:dyDescent="0.25">
      <c r="A9" s="19"/>
      <c r="B9" s="19"/>
      <c r="C9" s="20"/>
      <c r="D9" s="19"/>
      <c r="E9" s="19"/>
      <c r="F9" s="19"/>
      <c r="G9" s="110"/>
      <c r="H9" s="21"/>
      <c r="I9" s="22"/>
      <c r="J9" s="23"/>
      <c r="K9" s="23"/>
      <c r="L9" s="23"/>
      <c r="M9" s="23"/>
      <c r="N9" s="23"/>
      <c r="O9" s="23"/>
      <c r="P9" s="23"/>
      <c r="Q9" s="23"/>
      <c r="R9" s="23"/>
      <c r="S9" s="23"/>
      <c r="T9" s="24"/>
      <c r="U9" s="25"/>
      <c r="AB9" s="1" t="s">
        <v>8</v>
      </c>
      <c r="AH9" s="2"/>
    </row>
    <row r="10" spans="1:34" x14ac:dyDescent="0.25">
      <c r="A10" s="19"/>
      <c r="B10" s="19"/>
      <c r="C10" s="20"/>
      <c r="D10" s="19"/>
      <c r="E10" s="19"/>
      <c r="F10" s="19"/>
      <c r="G10" s="110"/>
      <c r="H10" s="21"/>
      <c r="I10" s="22"/>
      <c r="J10" s="23"/>
      <c r="K10" s="23"/>
      <c r="L10" s="23"/>
      <c r="M10" s="23"/>
      <c r="N10" s="23"/>
      <c r="O10" s="23"/>
      <c r="P10" s="23"/>
      <c r="Q10" s="23"/>
      <c r="R10" s="23"/>
      <c r="S10" s="23"/>
      <c r="T10" s="24"/>
      <c r="U10" s="25"/>
      <c r="AB10" s="1" t="s">
        <v>9</v>
      </c>
      <c r="AH10" s="2"/>
    </row>
    <row r="11" spans="1:34" ht="14.25" customHeight="1" x14ac:dyDescent="0.25">
      <c r="A11" s="19"/>
      <c r="B11" s="19"/>
      <c r="C11" s="20"/>
      <c r="D11" s="19"/>
      <c r="E11" s="19"/>
      <c r="F11" s="19"/>
      <c r="G11" s="110"/>
      <c r="H11" s="21"/>
      <c r="I11" s="22"/>
      <c r="J11" s="23"/>
      <c r="K11" s="23"/>
      <c r="L11" s="23"/>
      <c r="M11" s="23"/>
      <c r="N11" s="23"/>
      <c r="O11" s="23"/>
      <c r="P11" s="23"/>
      <c r="Q11" s="23"/>
      <c r="R11" s="23"/>
      <c r="S11" s="23"/>
      <c r="T11" s="24"/>
      <c r="U11" s="25"/>
      <c r="AB11" s="1" t="s">
        <v>10</v>
      </c>
      <c r="AH11" s="2"/>
    </row>
    <row r="12" spans="1:34" x14ac:dyDescent="0.25">
      <c r="A12" s="19"/>
      <c r="B12" s="19"/>
      <c r="C12" s="20"/>
      <c r="D12" s="19"/>
      <c r="E12" s="19"/>
      <c r="F12" s="19"/>
      <c r="G12" s="110"/>
      <c r="H12" s="21"/>
      <c r="I12" s="22"/>
      <c r="J12" s="23"/>
      <c r="K12" s="23"/>
      <c r="L12" s="23"/>
      <c r="M12" s="23"/>
      <c r="N12" s="23"/>
      <c r="O12" s="23"/>
      <c r="P12" s="23"/>
      <c r="Q12" s="23"/>
      <c r="R12" s="23"/>
      <c r="S12" s="23"/>
      <c r="T12" s="24"/>
      <c r="U12" s="25"/>
      <c r="AH12" s="2"/>
    </row>
    <row r="13" spans="1:34" x14ac:dyDescent="0.25">
      <c r="A13" s="19"/>
      <c r="B13" s="19"/>
      <c r="C13" s="20"/>
      <c r="D13" s="19"/>
      <c r="E13" s="19"/>
      <c r="F13" s="19"/>
      <c r="G13" s="110"/>
      <c r="H13" s="21"/>
      <c r="I13" s="22"/>
      <c r="J13" s="23"/>
      <c r="K13" s="23"/>
      <c r="L13" s="23"/>
      <c r="M13" s="23"/>
      <c r="N13" s="23"/>
      <c r="O13" s="23"/>
      <c r="P13" s="23"/>
      <c r="Q13" s="23"/>
      <c r="R13" s="23"/>
      <c r="S13" s="23"/>
      <c r="T13" s="24"/>
      <c r="U13" s="25"/>
      <c r="AH13" s="2"/>
    </row>
    <row r="14" spans="1:34" x14ac:dyDescent="0.25">
      <c r="A14" s="19"/>
      <c r="B14" s="19"/>
      <c r="C14" s="20"/>
      <c r="D14" s="19"/>
      <c r="E14" s="19"/>
      <c r="F14" s="19"/>
      <c r="G14" s="110"/>
      <c r="H14" s="21"/>
      <c r="I14" s="26"/>
      <c r="J14" s="27"/>
      <c r="K14" s="27"/>
      <c r="L14" s="27"/>
      <c r="M14" s="27"/>
      <c r="N14" s="27"/>
      <c r="O14" s="27"/>
      <c r="P14" s="27"/>
      <c r="Q14" s="27"/>
      <c r="R14" s="27"/>
      <c r="S14" s="27"/>
      <c r="T14" s="28"/>
      <c r="U14" s="29"/>
      <c r="AH14" s="2"/>
    </row>
    <row r="15" spans="1:34" x14ac:dyDescent="0.25">
      <c r="A15" s="19"/>
      <c r="B15" s="19"/>
      <c r="C15" s="20"/>
      <c r="D15" s="19"/>
      <c r="E15" s="19"/>
      <c r="F15" s="19"/>
      <c r="G15" s="110"/>
      <c r="H15" s="21"/>
      <c r="I15" s="1"/>
      <c r="J15" s="1"/>
      <c r="K15" s="1"/>
      <c r="L15" s="1"/>
      <c r="M15" s="1"/>
      <c r="N15" s="1"/>
      <c r="O15" s="1"/>
      <c r="P15" s="1"/>
      <c r="Q15" s="1"/>
      <c r="R15" s="1"/>
      <c r="S15" s="1"/>
      <c r="AH15" s="2"/>
    </row>
    <row r="16" spans="1:34" x14ac:dyDescent="0.25">
      <c r="A16" s="19"/>
      <c r="B16" s="19"/>
      <c r="C16" s="20"/>
      <c r="D16" s="19"/>
      <c r="E16" s="19"/>
      <c r="F16" s="19"/>
      <c r="G16" s="110"/>
      <c r="H16" s="21"/>
      <c r="I16" s="30"/>
      <c r="J16" s="30"/>
      <c r="K16" s="30"/>
      <c r="L16" s="30"/>
      <c r="M16" s="30"/>
      <c r="N16" s="30"/>
      <c r="O16" s="30"/>
      <c r="P16" s="30"/>
      <c r="Q16" s="30"/>
      <c r="R16" s="30"/>
      <c r="S16" s="30"/>
      <c r="AH16" s="2"/>
    </row>
    <row r="17" spans="1:34" x14ac:dyDescent="0.25">
      <c r="A17" s="19"/>
      <c r="B17" s="19"/>
      <c r="C17" s="20"/>
      <c r="D17" s="19"/>
      <c r="E17" s="19"/>
      <c r="F17" s="19"/>
      <c r="G17" s="110"/>
      <c r="H17" s="21"/>
      <c r="I17" s="31"/>
      <c r="J17" s="31"/>
      <c r="K17" s="31"/>
      <c r="L17" s="31"/>
      <c r="M17" s="31"/>
      <c r="N17" s="31"/>
      <c r="O17" s="31"/>
      <c r="P17" s="31"/>
      <c r="Q17" s="31"/>
      <c r="R17" s="31"/>
      <c r="S17" s="31"/>
      <c r="AH17" s="2"/>
    </row>
    <row r="18" spans="1:34" x14ac:dyDescent="0.25">
      <c r="A18" s="19"/>
      <c r="B18" s="19"/>
      <c r="C18" s="20"/>
      <c r="D18" s="19"/>
      <c r="E18" s="19"/>
      <c r="F18" s="19"/>
      <c r="G18" s="110"/>
      <c r="H18" s="21"/>
      <c r="I18" s="30"/>
      <c r="J18" s="30"/>
      <c r="K18" s="30"/>
      <c r="L18" s="30"/>
      <c r="M18" s="30"/>
      <c r="N18" s="30"/>
      <c r="O18" s="30"/>
      <c r="P18" s="30"/>
      <c r="Q18" s="30"/>
      <c r="R18" s="30"/>
      <c r="S18" s="30"/>
      <c r="AH18" s="2"/>
    </row>
    <row r="19" spans="1:34" x14ac:dyDescent="0.25">
      <c r="A19" s="19"/>
      <c r="B19" s="19"/>
      <c r="C19" s="20"/>
      <c r="D19" s="19"/>
      <c r="E19" s="19"/>
      <c r="F19" s="19"/>
      <c r="G19" s="110"/>
      <c r="H19" s="21"/>
      <c r="I19" s="1"/>
      <c r="J19" s="1"/>
      <c r="K19" s="1"/>
      <c r="L19" s="1"/>
      <c r="M19" s="1"/>
      <c r="N19" s="1"/>
      <c r="O19" s="1"/>
      <c r="P19" s="1"/>
      <c r="Q19" s="1"/>
      <c r="R19" s="1"/>
      <c r="S19" s="1"/>
      <c r="AH19" s="2"/>
    </row>
    <row r="20" spans="1:34" x14ac:dyDescent="0.25">
      <c r="A20" s="19"/>
      <c r="B20" s="19"/>
      <c r="C20" s="20"/>
      <c r="D20" s="19"/>
      <c r="E20" s="19"/>
      <c r="F20" s="19"/>
      <c r="G20" s="110"/>
      <c r="H20" s="21"/>
      <c r="I20" s="1"/>
      <c r="J20" s="1"/>
      <c r="K20" s="1"/>
      <c r="L20" s="1"/>
      <c r="M20" s="1"/>
      <c r="N20" s="1"/>
      <c r="O20" s="1"/>
      <c r="P20" s="1"/>
      <c r="Q20" s="1"/>
      <c r="R20" s="1"/>
      <c r="S20" s="1"/>
      <c r="AH20" s="2"/>
    </row>
    <row r="21" spans="1:34" x14ac:dyDescent="0.25">
      <c r="A21" s="19"/>
      <c r="B21" s="19"/>
      <c r="C21" s="20"/>
      <c r="D21" s="19"/>
      <c r="E21" s="19"/>
      <c r="F21" s="19"/>
      <c r="G21" s="110"/>
      <c r="H21" s="21"/>
      <c r="I21" s="1"/>
      <c r="J21" s="1"/>
      <c r="K21" s="1"/>
      <c r="L21" s="1"/>
      <c r="M21" s="1"/>
      <c r="N21" s="1"/>
      <c r="O21" s="1"/>
      <c r="P21" s="1"/>
      <c r="Q21" s="1"/>
      <c r="R21" s="1"/>
      <c r="S21" s="1"/>
      <c r="AH21" s="2"/>
    </row>
    <row r="22" spans="1:34" x14ac:dyDescent="0.25">
      <c r="A22" s="19"/>
      <c r="B22" s="19"/>
      <c r="C22" s="20"/>
      <c r="D22" s="19"/>
      <c r="E22" s="19"/>
      <c r="F22" s="19"/>
      <c r="G22" s="110"/>
      <c r="H22" s="21"/>
      <c r="I22" s="1"/>
      <c r="J22" s="1"/>
      <c r="K22" s="1"/>
      <c r="L22" s="1"/>
      <c r="M22" s="1"/>
      <c r="N22" s="1"/>
      <c r="O22" s="1"/>
      <c r="P22" s="1"/>
      <c r="Q22" s="1"/>
      <c r="R22" s="1"/>
      <c r="S22" s="1"/>
      <c r="AH22" s="2"/>
    </row>
    <row r="23" spans="1:34" x14ac:dyDescent="0.25">
      <c r="A23" s="19"/>
      <c r="B23" s="19"/>
      <c r="C23" s="20"/>
      <c r="D23" s="19"/>
      <c r="E23" s="19"/>
      <c r="F23" s="19"/>
      <c r="G23" s="110"/>
      <c r="H23" s="21"/>
      <c r="I23" s="1"/>
      <c r="J23" s="1"/>
      <c r="K23" s="1"/>
      <c r="L23" s="1"/>
      <c r="M23" s="1"/>
      <c r="N23" s="1"/>
      <c r="O23" s="1"/>
      <c r="P23" s="1"/>
      <c r="Q23" s="1"/>
      <c r="R23" s="1"/>
      <c r="S23" s="1"/>
      <c r="AH23" s="2"/>
    </row>
    <row r="24" spans="1:34" x14ac:dyDescent="0.25">
      <c r="A24" s="19"/>
      <c r="B24" s="19"/>
      <c r="C24" s="20"/>
      <c r="D24" s="19"/>
      <c r="E24" s="19"/>
      <c r="F24" s="19"/>
      <c r="G24" s="110"/>
      <c r="H24" s="21"/>
      <c r="I24" s="1"/>
      <c r="J24" s="1"/>
      <c r="K24" s="1"/>
      <c r="L24" s="1"/>
      <c r="M24" s="1"/>
      <c r="N24" s="1"/>
      <c r="O24" s="1"/>
      <c r="P24" s="1"/>
      <c r="Q24" s="1"/>
      <c r="R24" s="1"/>
      <c r="S24" s="1"/>
      <c r="AH24" s="2"/>
    </row>
    <row r="25" spans="1:34" x14ac:dyDescent="0.25">
      <c r="A25" s="19"/>
      <c r="B25" s="19"/>
      <c r="C25" s="20"/>
      <c r="D25" s="19"/>
      <c r="E25" s="19"/>
      <c r="F25" s="19"/>
      <c r="G25" s="110"/>
      <c r="H25" s="21"/>
      <c r="I25" s="1"/>
      <c r="J25" s="1"/>
      <c r="K25" s="1"/>
      <c r="L25" s="1"/>
      <c r="M25" s="1"/>
      <c r="N25" s="1"/>
      <c r="O25" s="1"/>
      <c r="P25" s="1"/>
      <c r="Q25" s="1"/>
      <c r="R25" s="1"/>
      <c r="S25" s="1"/>
      <c r="AH25" s="2"/>
    </row>
    <row r="26" spans="1:34" x14ac:dyDescent="0.25">
      <c r="A26" s="19"/>
      <c r="B26" s="19"/>
      <c r="C26" s="20"/>
      <c r="D26" s="19"/>
      <c r="E26" s="19"/>
      <c r="F26" s="19"/>
      <c r="G26" s="110"/>
      <c r="H26" s="21"/>
      <c r="I26" s="1"/>
      <c r="J26" s="1"/>
      <c r="K26" s="1"/>
      <c r="L26" s="1"/>
      <c r="M26" s="1"/>
      <c r="N26" s="1"/>
      <c r="O26" s="1"/>
      <c r="P26" s="1"/>
      <c r="Q26" s="1"/>
      <c r="R26" s="1"/>
      <c r="S26" s="1"/>
      <c r="AH26" s="2"/>
    </row>
    <row r="27" spans="1:34" x14ac:dyDescent="0.25">
      <c r="A27" s="19"/>
      <c r="B27" s="19"/>
      <c r="C27" s="20"/>
      <c r="D27" s="19"/>
      <c r="E27" s="19"/>
      <c r="F27" s="19"/>
      <c r="G27" s="110"/>
      <c r="H27" s="21"/>
      <c r="I27" s="1"/>
      <c r="J27" s="1"/>
      <c r="K27" s="1"/>
      <c r="L27" s="1"/>
      <c r="M27" s="1"/>
      <c r="N27" s="1"/>
      <c r="O27" s="1"/>
      <c r="P27" s="1"/>
      <c r="Q27" s="1"/>
      <c r="R27" s="1"/>
      <c r="S27" s="1"/>
      <c r="AH27" s="2"/>
    </row>
    <row r="28" spans="1:34" x14ac:dyDescent="0.25">
      <c r="A28" s="19"/>
      <c r="B28" s="19"/>
      <c r="C28" s="20"/>
      <c r="D28" s="19"/>
      <c r="E28" s="19"/>
      <c r="F28" s="19"/>
      <c r="G28" s="110"/>
      <c r="H28" s="21"/>
      <c r="I28" s="1"/>
      <c r="J28" s="1"/>
      <c r="K28" s="1"/>
      <c r="L28" s="1"/>
      <c r="M28" s="1"/>
      <c r="N28" s="1"/>
      <c r="O28" s="1"/>
      <c r="P28" s="1"/>
      <c r="Q28" s="1"/>
      <c r="R28" s="1"/>
      <c r="S28" s="1"/>
      <c r="AH28" s="2"/>
    </row>
    <row r="29" spans="1:34" x14ac:dyDescent="0.25">
      <c r="A29" s="19"/>
      <c r="B29" s="19"/>
      <c r="C29" s="20"/>
      <c r="D29" s="19"/>
      <c r="E29" s="19"/>
      <c r="F29" s="19"/>
      <c r="G29" s="110"/>
      <c r="H29" s="21"/>
      <c r="I29" s="1"/>
      <c r="J29" s="1"/>
      <c r="K29" s="1"/>
      <c r="L29" s="1"/>
      <c r="M29" s="1"/>
      <c r="N29" s="1"/>
      <c r="O29" s="1"/>
      <c r="P29" s="1"/>
      <c r="Q29" s="1"/>
      <c r="R29" s="1"/>
      <c r="S29" s="1"/>
      <c r="AH29" s="2"/>
    </row>
    <row r="30" spans="1:34" x14ac:dyDescent="0.25">
      <c r="A30" s="19"/>
      <c r="B30" s="19"/>
      <c r="C30" s="20"/>
      <c r="D30" s="19"/>
      <c r="E30" s="19"/>
      <c r="F30" s="19"/>
      <c r="G30" s="110"/>
      <c r="H30" s="21"/>
      <c r="I30" s="1"/>
      <c r="J30" s="1"/>
      <c r="K30" s="1"/>
      <c r="L30" s="1"/>
      <c r="M30" s="1"/>
      <c r="N30" s="1"/>
      <c r="O30" s="1"/>
      <c r="P30" s="1"/>
      <c r="Q30" s="1"/>
      <c r="R30" s="1"/>
      <c r="S30" s="1"/>
      <c r="AH30" s="2"/>
    </row>
    <row r="31" spans="1:34" x14ac:dyDescent="0.25">
      <c r="A31" s="19"/>
      <c r="B31" s="19"/>
      <c r="C31" s="20"/>
      <c r="D31" s="19"/>
      <c r="E31" s="19"/>
      <c r="F31" s="19"/>
      <c r="G31" s="110"/>
      <c r="H31" s="21"/>
      <c r="I31" s="1"/>
      <c r="J31" s="1"/>
      <c r="K31" s="1"/>
      <c r="L31" s="1"/>
      <c r="M31" s="1"/>
      <c r="N31" s="1"/>
      <c r="O31" s="1"/>
      <c r="P31" s="1"/>
      <c r="Q31" s="1"/>
      <c r="R31" s="1"/>
      <c r="S31" s="1"/>
      <c r="AH31" s="2"/>
    </row>
    <row r="32" spans="1:34" x14ac:dyDescent="0.25">
      <c r="A32" s="19"/>
      <c r="B32" s="19"/>
      <c r="C32" s="20"/>
      <c r="D32" s="19"/>
      <c r="E32" s="19"/>
      <c r="F32" s="19"/>
      <c r="G32" s="110"/>
      <c r="H32" s="21"/>
      <c r="I32" s="1"/>
      <c r="J32" s="1"/>
      <c r="K32" s="1"/>
      <c r="L32" s="1"/>
      <c r="M32" s="1"/>
      <c r="N32" s="1"/>
      <c r="O32" s="1"/>
      <c r="P32" s="1"/>
      <c r="Q32" s="1"/>
      <c r="R32" s="1"/>
      <c r="S32" s="1"/>
      <c r="AH32" s="2"/>
    </row>
    <row r="33" spans="1:34" x14ac:dyDescent="0.25">
      <c r="A33" s="19"/>
      <c r="B33" s="19"/>
      <c r="C33" s="20"/>
      <c r="D33" s="19"/>
      <c r="E33" s="19"/>
      <c r="F33" s="19"/>
      <c r="G33" s="110"/>
      <c r="H33" s="21"/>
      <c r="I33" s="1"/>
      <c r="J33" s="1"/>
      <c r="K33" s="1"/>
      <c r="L33" s="1"/>
      <c r="M33" s="1"/>
      <c r="N33" s="1"/>
      <c r="O33" s="1"/>
      <c r="P33" s="1"/>
      <c r="Q33" s="1"/>
      <c r="R33" s="1"/>
      <c r="S33" s="1"/>
      <c r="AH33" s="2"/>
    </row>
    <row r="34" spans="1:34" x14ac:dyDescent="0.25">
      <c r="A34" s="19"/>
      <c r="B34" s="19"/>
      <c r="C34" s="20"/>
      <c r="D34" s="19"/>
      <c r="E34" s="19"/>
      <c r="F34" s="19"/>
      <c r="G34" s="110"/>
      <c r="H34" s="21"/>
      <c r="I34" s="1"/>
      <c r="J34" s="1"/>
      <c r="K34" s="1"/>
      <c r="L34" s="1"/>
      <c r="M34" s="1"/>
      <c r="N34" s="1"/>
      <c r="O34" s="1"/>
      <c r="P34" s="1"/>
      <c r="Q34" s="1"/>
      <c r="R34" s="1"/>
      <c r="S34" s="1"/>
      <c r="AH34" s="2"/>
    </row>
    <row r="35" spans="1:34" x14ac:dyDescent="0.25">
      <c r="A35" s="19"/>
      <c r="B35" s="19"/>
      <c r="C35" s="20"/>
      <c r="D35" s="19"/>
      <c r="E35" s="19"/>
      <c r="F35" s="19"/>
      <c r="G35" s="110"/>
      <c r="H35" s="21"/>
      <c r="I35" s="1"/>
      <c r="J35" s="1"/>
      <c r="K35" s="1"/>
      <c r="L35" s="1"/>
      <c r="M35" s="1"/>
      <c r="N35" s="1"/>
      <c r="O35" s="1"/>
      <c r="P35" s="1"/>
      <c r="Q35" s="1"/>
      <c r="R35" s="1"/>
      <c r="S35" s="1"/>
      <c r="AH35" s="2"/>
    </row>
    <row r="36" spans="1:34" x14ac:dyDescent="0.25">
      <c r="A36" s="19"/>
      <c r="B36" s="19"/>
      <c r="C36" s="20"/>
      <c r="D36" s="19"/>
      <c r="E36" s="19"/>
      <c r="F36" s="19"/>
      <c r="G36" s="110"/>
      <c r="H36" s="21"/>
      <c r="I36" s="1"/>
      <c r="J36" s="1"/>
      <c r="K36" s="1"/>
      <c r="L36" s="1"/>
      <c r="M36" s="1"/>
      <c r="N36" s="1"/>
      <c r="O36" s="1"/>
      <c r="P36" s="1"/>
      <c r="Q36" s="1"/>
      <c r="R36" s="1"/>
      <c r="S36" s="1"/>
      <c r="U36" s="32"/>
      <c r="AH36" s="2"/>
    </row>
    <row r="37" spans="1:34" x14ac:dyDescent="0.25">
      <c r="A37" s="19"/>
      <c r="B37" s="19"/>
      <c r="C37" s="20"/>
      <c r="D37" s="19"/>
      <c r="E37" s="19"/>
      <c r="F37" s="19"/>
      <c r="G37" s="110"/>
      <c r="H37" s="21"/>
      <c r="I37" s="1"/>
      <c r="J37" s="1"/>
      <c r="K37" s="1"/>
      <c r="L37" s="1"/>
      <c r="M37" s="1"/>
      <c r="N37" s="1"/>
      <c r="O37" s="1"/>
      <c r="P37" s="1"/>
      <c r="Q37" s="1"/>
      <c r="R37" s="1"/>
      <c r="S37" s="1"/>
      <c r="U37" s="32"/>
      <c r="AH37" s="2"/>
    </row>
    <row r="38" spans="1:34" x14ac:dyDescent="0.25">
      <c r="A38" s="19"/>
      <c r="B38" s="19"/>
      <c r="C38" s="20"/>
      <c r="D38" s="19"/>
      <c r="E38" s="19"/>
      <c r="F38" s="19"/>
      <c r="G38" s="110"/>
      <c r="H38" s="21"/>
      <c r="I38" s="1"/>
      <c r="J38" s="1"/>
      <c r="K38" s="1"/>
      <c r="L38" s="1"/>
      <c r="M38" s="1"/>
      <c r="N38" s="1"/>
      <c r="O38" s="1"/>
      <c r="P38" s="1"/>
      <c r="Q38" s="1"/>
      <c r="R38" s="1"/>
      <c r="S38" s="1"/>
      <c r="U38" s="32"/>
      <c r="AH38" s="2"/>
    </row>
    <row r="39" spans="1:34" x14ac:dyDescent="0.25">
      <c r="A39" s="19"/>
      <c r="B39" s="19"/>
      <c r="C39" s="20"/>
      <c r="D39" s="19"/>
      <c r="E39" s="19"/>
      <c r="F39" s="19"/>
      <c r="G39" s="110"/>
      <c r="H39" s="21"/>
      <c r="I39" s="1"/>
      <c r="J39" s="1"/>
      <c r="K39" s="1"/>
      <c r="L39" s="1"/>
      <c r="M39" s="1"/>
      <c r="N39" s="1"/>
      <c r="O39" s="1"/>
      <c r="P39" s="1"/>
      <c r="Q39" s="1"/>
      <c r="R39" s="1"/>
      <c r="S39" s="1"/>
      <c r="U39" s="32"/>
      <c r="AH39" s="2"/>
    </row>
    <row r="40" spans="1:34" x14ac:dyDescent="0.25">
      <c r="A40" s="19"/>
      <c r="B40" s="19"/>
      <c r="C40" s="20"/>
      <c r="D40" s="19"/>
      <c r="E40" s="19"/>
      <c r="F40" s="19"/>
      <c r="G40" s="110"/>
      <c r="H40" s="21"/>
      <c r="I40" s="1"/>
      <c r="J40" s="1"/>
      <c r="K40" s="1"/>
      <c r="L40" s="1"/>
      <c r="M40" s="1"/>
      <c r="N40" s="1"/>
      <c r="O40" s="1"/>
      <c r="P40" s="1"/>
      <c r="Q40" s="1"/>
      <c r="R40" s="1"/>
      <c r="S40" s="1"/>
      <c r="AH40" s="2"/>
    </row>
    <row r="41" spans="1:34" x14ac:dyDescent="0.25">
      <c r="A41" s="19"/>
      <c r="B41" s="19"/>
      <c r="C41" s="20"/>
      <c r="D41" s="19"/>
      <c r="E41" s="19"/>
      <c r="F41" s="19"/>
      <c r="G41" s="110"/>
      <c r="H41" s="21"/>
      <c r="I41" s="1"/>
      <c r="J41" s="1"/>
      <c r="K41" s="1"/>
      <c r="L41" s="1"/>
      <c r="M41" s="1"/>
      <c r="N41" s="1"/>
      <c r="O41" s="1"/>
      <c r="P41" s="1"/>
      <c r="Q41" s="1"/>
      <c r="R41" s="1"/>
      <c r="S41" s="1"/>
      <c r="AH41" s="2"/>
    </row>
    <row r="42" spans="1:34" x14ac:dyDescent="0.25">
      <c r="A42" s="19"/>
      <c r="B42" s="19"/>
      <c r="C42" s="20"/>
      <c r="D42" s="19"/>
      <c r="E42" s="19"/>
      <c r="F42" s="19"/>
      <c r="G42" s="110"/>
      <c r="H42" s="21"/>
      <c r="I42" s="1"/>
      <c r="J42" s="1"/>
      <c r="K42" s="1"/>
      <c r="L42" s="1"/>
      <c r="M42" s="1"/>
      <c r="N42" s="1"/>
      <c r="O42" s="1"/>
      <c r="P42" s="1"/>
      <c r="Q42" s="1"/>
      <c r="R42" s="1"/>
      <c r="S42" s="1"/>
      <c r="U42" s="33"/>
      <c r="AH42" s="2"/>
    </row>
    <row r="43" spans="1:34" x14ac:dyDescent="0.25">
      <c r="A43" s="19"/>
      <c r="B43" s="19"/>
      <c r="C43" s="20"/>
      <c r="D43" s="19"/>
      <c r="E43" s="19"/>
      <c r="F43" s="19"/>
      <c r="G43" s="110"/>
      <c r="H43" s="21"/>
      <c r="I43" s="1"/>
      <c r="J43" s="1"/>
      <c r="K43" s="1"/>
      <c r="L43" s="1"/>
      <c r="M43" s="1"/>
      <c r="N43" s="1"/>
      <c r="O43" s="1"/>
      <c r="P43" s="1"/>
      <c r="Q43" s="1"/>
      <c r="R43" s="1"/>
      <c r="S43" s="1"/>
      <c r="U43" s="33"/>
      <c r="AH43" s="2"/>
    </row>
    <row r="44" spans="1:34" x14ac:dyDescent="0.25">
      <c r="A44" s="19"/>
      <c r="B44" s="19"/>
      <c r="C44" s="20"/>
      <c r="D44" s="19"/>
      <c r="E44" s="19"/>
      <c r="F44" s="19"/>
      <c r="G44" s="110"/>
      <c r="H44" s="21"/>
      <c r="I44" s="1"/>
      <c r="J44" s="1"/>
      <c r="K44" s="1"/>
      <c r="L44" s="1"/>
      <c r="M44" s="1"/>
      <c r="N44" s="1"/>
      <c r="O44" s="1"/>
      <c r="P44" s="1"/>
      <c r="Q44" s="1"/>
      <c r="R44" s="1"/>
      <c r="S44" s="1"/>
      <c r="U44" s="33"/>
      <c r="AH44" s="2"/>
    </row>
    <row r="45" spans="1:34" x14ac:dyDescent="0.25">
      <c r="A45" s="19"/>
      <c r="B45" s="19"/>
      <c r="C45" s="20"/>
      <c r="D45" s="19"/>
      <c r="E45" s="19"/>
      <c r="F45" s="19"/>
      <c r="G45" s="110"/>
      <c r="H45" s="21"/>
      <c r="I45" s="1"/>
      <c r="J45" s="1"/>
      <c r="K45" s="1"/>
      <c r="L45" s="1"/>
      <c r="M45" s="1"/>
      <c r="N45" s="1"/>
      <c r="O45" s="1"/>
      <c r="P45" s="1"/>
      <c r="Q45" s="1"/>
      <c r="R45" s="1"/>
      <c r="S45" s="1"/>
      <c r="U45" s="33"/>
      <c r="AH45" s="2"/>
    </row>
    <row r="46" spans="1:34" x14ac:dyDescent="0.25">
      <c r="A46" s="19"/>
      <c r="B46" s="19"/>
      <c r="C46" s="20"/>
      <c r="D46" s="19"/>
      <c r="E46" s="19"/>
      <c r="F46" s="19"/>
      <c r="G46" s="110"/>
      <c r="H46" s="21"/>
      <c r="I46" s="1"/>
      <c r="J46" s="1"/>
      <c r="K46" s="1"/>
      <c r="L46" s="1"/>
      <c r="M46" s="1"/>
      <c r="N46" s="1"/>
      <c r="O46" s="1"/>
      <c r="P46" s="1"/>
      <c r="Q46" s="1"/>
      <c r="R46" s="1"/>
      <c r="S46" s="1"/>
      <c r="U46" s="33"/>
      <c r="AH46" s="2"/>
    </row>
    <row r="47" spans="1:34" x14ac:dyDescent="0.25">
      <c r="A47" s="19"/>
      <c r="B47" s="19"/>
      <c r="C47" s="20"/>
      <c r="D47" s="19"/>
      <c r="E47" s="19"/>
      <c r="F47" s="19"/>
      <c r="G47" s="110"/>
      <c r="H47" s="21"/>
      <c r="I47" s="1"/>
      <c r="J47" s="1"/>
      <c r="K47" s="1"/>
      <c r="L47" s="1"/>
      <c r="M47" s="1"/>
      <c r="N47" s="1"/>
      <c r="O47" s="1"/>
      <c r="P47" s="1"/>
      <c r="Q47" s="1"/>
      <c r="R47" s="1"/>
      <c r="S47" s="1"/>
      <c r="U47" s="33"/>
      <c r="AH47" s="2"/>
    </row>
    <row r="48" spans="1:34" x14ac:dyDescent="0.25">
      <c r="A48" s="19"/>
      <c r="B48" s="19"/>
      <c r="C48" s="20"/>
      <c r="D48" s="19"/>
      <c r="E48" s="19"/>
      <c r="F48" s="19"/>
      <c r="G48" s="110"/>
      <c r="H48" s="21"/>
      <c r="I48" s="1"/>
      <c r="J48" s="1"/>
      <c r="K48" s="1"/>
      <c r="L48" s="1"/>
      <c r="M48" s="1"/>
      <c r="N48" s="1"/>
      <c r="O48" s="1"/>
      <c r="P48" s="1"/>
      <c r="Q48" s="1"/>
      <c r="R48" s="1"/>
      <c r="S48" s="1"/>
      <c r="U48" s="33"/>
      <c r="AH48" s="2"/>
    </row>
    <row r="49" spans="1:34" x14ac:dyDescent="0.25">
      <c r="A49" s="19"/>
      <c r="B49" s="19"/>
      <c r="C49" s="20"/>
      <c r="D49" s="19"/>
      <c r="E49" s="19"/>
      <c r="F49" s="19"/>
      <c r="G49" s="110"/>
      <c r="H49" s="21"/>
      <c r="I49" s="1"/>
      <c r="J49" s="1"/>
      <c r="K49" s="1"/>
      <c r="L49" s="1"/>
      <c r="M49" s="1"/>
      <c r="N49" s="1"/>
      <c r="O49" s="1"/>
      <c r="P49" s="1"/>
      <c r="Q49" s="1"/>
      <c r="R49" s="1"/>
      <c r="S49" s="1"/>
      <c r="U49" s="33"/>
      <c r="AH49" s="2"/>
    </row>
    <row r="50" spans="1:34" x14ac:dyDescent="0.25">
      <c r="A50" s="19"/>
      <c r="B50" s="19"/>
      <c r="C50" s="20"/>
      <c r="D50" s="19"/>
      <c r="E50" s="19"/>
      <c r="F50" s="19"/>
      <c r="G50" s="110"/>
      <c r="H50" s="21"/>
      <c r="I50" s="1"/>
      <c r="J50" s="1"/>
      <c r="K50" s="1"/>
      <c r="L50" s="1"/>
      <c r="M50" s="1"/>
      <c r="N50" s="1"/>
      <c r="O50" s="1"/>
      <c r="P50" s="1"/>
      <c r="Q50" s="1"/>
      <c r="R50" s="1"/>
      <c r="S50" s="1"/>
      <c r="AH50" s="2"/>
    </row>
    <row r="51" spans="1:34" x14ac:dyDescent="0.25">
      <c r="A51" s="19"/>
      <c r="B51" s="19"/>
      <c r="C51" s="20"/>
      <c r="D51" s="19"/>
      <c r="E51" s="19"/>
      <c r="F51" s="19"/>
      <c r="G51" s="110"/>
      <c r="H51" s="21"/>
      <c r="I51" s="1"/>
      <c r="J51" s="1"/>
      <c r="K51" s="1"/>
      <c r="L51" s="1"/>
      <c r="M51" s="1"/>
      <c r="N51" s="1"/>
      <c r="O51" s="1"/>
      <c r="P51" s="1"/>
      <c r="Q51" s="1"/>
      <c r="R51" s="1"/>
      <c r="S51" s="1"/>
      <c r="AH51" s="2"/>
    </row>
    <row r="52" spans="1:34" x14ac:dyDescent="0.25">
      <c r="A52" s="19"/>
      <c r="B52" s="19"/>
      <c r="C52" s="20"/>
      <c r="D52" s="19"/>
      <c r="E52" s="19"/>
      <c r="F52" s="19"/>
      <c r="G52" s="110"/>
      <c r="H52" s="21"/>
      <c r="I52" s="1"/>
      <c r="J52" s="1"/>
      <c r="K52" s="1"/>
      <c r="L52" s="1"/>
      <c r="M52" s="1"/>
      <c r="N52" s="1"/>
      <c r="O52" s="1"/>
      <c r="P52" s="1"/>
      <c r="Q52" s="1"/>
      <c r="R52" s="1"/>
      <c r="S52" s="1"/>
      <c r="AH52" s="2"/>
    </row>
    <row r="53" spans="1:34" x14ac:dyDescent="0.25">
      <c r="A53" s="19"/>
      <c r="B53" s="19"/>
      <c r="C53" s="20"/>
      <c r="D53" s="19"/>
      <c r="E53" s="19"/>
      <c r="F53" s="19"/>
      <c r="G53" s="110"/>
      <c r="H53" s="21"/>
      <c r="I53" s="1"/>
      <c r="J53" s="1"/>
      <c r="K53" s="1"/>
      <c r="L53" s="1"/>
      <c r="M53" s="1"/>
      <c r="N53" s="1"/>
      <c r="O53" s="1"/>
      <c r="P53" s="1"/>
      <c r="Q53" s="1"/>
      <c r="R53" s="1"/>
      <c r="S53" s="1"/>
      <c r="AH53" s="2"/>
    </row>
    <row r="54" spans="1:34" x14ac:dyDescent="0.25">
      <c r="A54" s="19"/>
      <c r="B54" s="19"/>
      <c r="C54" s="20"/>
      <c r="D54" s="19"/>
      <c r="E54" s="19"/>
      <c r="F54" s="19"/>
      <c r="G54" s="110"/>
      <c r="H54" s="21"/>
      <c r="I54" s="1"/>
      <c r="J54" s="1"/>
      <c r="K54" s="1"/>
      <c r="L54" s="1"/>
      <c r="M54" s="1"/>
      <c r="N54" s="1"/>
      <c r="O54" s="1"/>
      <c r="P54" s="1"/>
      <c r="Q54" s="1"/>
      <c r="R54" s="1"/>
      <c r="S54" s="1"/>
      <c r="AH54" s="2"/>
    </row>
    <row r="55" spans="1:34" x14ac:dyDescent="0.25">
      <c r="A55" s="19"/>
      <c r="B55" s="19"/>
      <c r="C55" s="20"/>
      <c r="D55" s="19"/>
      <c r="E55" s="19"/>
      <c r="F55" s="19"/>
      <c r="G55" s="110"/>
      <c r="H55" s="21"/>
      <c r="I55" s="1"/>
      <c r="J55" s="1"/>
      <c r="K55" s="1"/>
      <c r="L55" s="1"/>
      <c r="M55" s="1"/>
      <c r="N55" s="1"/>
      <c r="O55" s="1"/>
      <c r="P55" s="1"/>
      <c r="Q55" s="1"/>
      <c r="R55" s="1"/>
      <c r="S55" s="1"/>
      <c r="AH55" s="2"/>
    </row>
    <row r="56" spans="1:34" x14ac:dyDescent="0.25">
      <c r="A56" s="19"/>
      <c r="B56" s="19"/>
      <c r="C56" s="20"/>
      <c r="D56" s="19"/>
      <c r="E56" s="19"/>
      <c r="F56" s="19"/>
      <c r="G56" s="110"/>
      <c r="H56" s="21"/>
      <c r="I56" s="1"/>
      <c r="J56" s="1"/>
      <c r="K56" s="1"/>
      <c r="L56" s="1"/>
      <c r="M56" s="1"/>
      <c r="N56" s="1"/>
      <c r="O56" s="1"/>
      <c r="P56" s="1"/>
      <c r="Q56" s="1"/>
      <c r="R56" s="1"/>
      <c r="S56" s="1"/>
      <c r="AH56" s="2"/>
    </row>
    <row r="57" spans="1:34" x14ac:dyDescent="0.25">
      <c r="A57" s="19"/>
      <c r="B57" s="19"/>
      <c r="C57" s="20"/>
      <c r="D57" s="19"/>
      <c r="E57" s="19"/>
      <c r="F57" s="19"/>
      <c r="G57" s="110"/>
      <c r="H57" s="21"/>
      <c r="I57" s="1"/>
      <c r="J57" s="1"/>
      <c r="K57" s="1"/>
      <c r="L57" s="1"/>
      <c r="M57" s="1"/>
      <c r="N57" s="1"/>
      <c r="O57" s="1"/>
      <c r="P57" s="1"/>
      <c r="Q57" s="1"/>
      <c r="R57" s="1"/>
      <c r="S57" s="1"/>
      <c r="AH57" s="2"/>
    </row>
    <row r="58" spans="1:34" x14ac:dyDescent="0.25">
      <c r="A58" s="19"/>
      <c r="B58" s="19"/>
      <c r="C58" s="20"/>
      <c r="D58" s="19"/>
      <c r="E58" s="19"/>
      <c r="F58" s="19"/>
      <c r="G58" s="110"/>
      <c r="H58" s="21"/>
      <c r="I58" s="1"/>
      <c r="J58" s="1"/>
      <c r="K58" s="1"/>
      <c r="L58" s="1"/>
      <c r="M58" s="1"/>
      <c r="N58" s="1"/>
      <c r="O58" s="1"/>
      <c r="P58" s="1"/>
      <c r="Q58" s="1"/>
      <c r="R58" s="1"/>
      <c r="S58" s="1"/>
      <c r="AH58" s="2"/>
    </row>
    <row r="59" spans="1:34" x14ac:dyDescent="0.25">
      <c r="A59" s="19"/>
      <c r="B59" s="19"/>
      <c r="C59" s="20"/>
      <c r="D59" s="19"/>
      <c r="E59" s="19"/>
      <c r="F59" s="19"/>
      <c r="G59" s="110"/>
      <c r="H59" s="21"/>
      <c r="I59" s="1"/>
      <c r="J59" s="1"/>
      <c r="K59" s="1"/>
      <c r="L59" s="1"/>
      <c r="M59" s="1"/>
      <c r="N59" s="1"/>
      <c r="O59" s="1"/>
      <c r="P59" s="1"/>
      <c r="Q59" s="1"/>
      <c r="R59" s="1"/>
      <c r="S59" s="1"/>
      <c r="AH59" s="2"/>
    </row>
    <row r="60" spans="1:34" x14ac:dyDescent="0.25">
      <c r="A60" s="19"/>
      <c r="B60" s="19"/>
      <c r="C60" s="20"/>
      <c r="D60" s="19"/>
      <c r="E60" s="19"/>
      <c r="F60" s="19"/>
      <c r="G60" s="110"/>
      <c r="H60" s="21"/>
      <c r="I60" s="1"/>
      <c r="J60" s="1"/>
      <c r="K60" s="1"/>
      <c r="L60" s="1"/>
      <c r="M60" s="1"/>
      <c r="N60" s="1"/>
      <c r="O60" s="1"/>
      <c r="P60" s="1"/>
      <c r="Q60" s="1"/>
      <c r="R60" s="1"/>
      <c r="S60" s="1"/>
      <c r="AH60" s="2"/>
    </row>
    <row r="61" spans="1:34" x14ac:dyDescent="0.25">
      <c r="A61" s="19"/>
      <c r="B61" s="19"/>
      <c r="C61" s="20"/>
      <c r="D61" s="19"/>
      <c r="E61" s="19"/>
      <c r="F61" s="19"/>
      <c r="G61" s="110"/>
      <c r="H61" s="21"/>
      <c r="I61" s="1"/>
      <c r="J61" s="1"/>
      <c r="K61" s="1"/>
      <c r="L61" s="1"/>
      <c r="M61" s="1"/>
      <c r="N61" s="1"/>
      <c r="O61" s="1"/>
      <c r="P61" s="1"/>
      <c r="Q61" s="1"/>
      <c r="R61" s="1"/>
      <c r="S61" s="1"/>
      <c r="AH61" s="2"/>
    </row>
    <row r="62" spans="1:34" x14ac:dyDescent="0.25">
      <c r="A62" s="19"/>
      <c r="B62" s="19"/>
      <c r="C62" s="20"/>
      <c r="D62" s="19"/>
      <c r="E62" s="19"/>
      <c r="F62" s="19"/>
      <c r="G62" s="110"/>
      <c r="H62" s="21"/>
      <c r="I62" s="1"/>
      <c r="J62" s="1"/>
      <c r="K62" s="1"/>
      <c r="L62" s="1"/>
      <c r="M62" s="1"/>
      <c r="N62" s="1"/>
      <c r="O62" s="1"/>
      <c r="P62" s="1"/>
      <c r="Q62" s="1"/>
      <c r="R62" s="1"/>
      <c r="S62" s="1"/>
      <c r="AH62" s="2"/>
    </row>
    <row r="63" spans="1:34" x14ac:dyDescent="0.25">
      <c r="A63" s="19"/>
      <c r="B63" s="19"/>
      <c r="C63" s="20"/>
      <c r="D63" s="19"/>
      <c r="E63" s="19"/>
      <c r="F63" s="19"/>
      <c r="G63" s="110"/>
      <c r="H63" s="21"/>
      <c r="I63" s="1"/>
      <c r="J63" s="1"/>
      <c r="K63" s="1"/>
      <c r="L63" s="1"/>
      <c r="M63" s="1"/>
      <c r="N63" s="1"/>
      <c r="O63" s="1"/>
      <c r="P63" s="1"/>
      <c r="Q63" s="1"/>
      <c r="R63" s="1"/>
      <c r="S63" s="1"/>
      <c r="AH63" s="2"/>
    </row>
    <row r="64" spans="1:34" x14ac:dyDescent="0.25">
      <c r="A64" s="19"/>
      <c r="B64" s="19"/>
      <c r="C64" s="20"/>
      <c r="D64" s="19"/>
      <c r="E64" s="19"/>
      <c r="F64" s="19"/>
      <c r="G64" s="110"/>
      <c r="H64" s="21"/>
      <c r="I64" s="1"/>
      <c r="J64" s="1"/>
      <c r="K64" s="1"/>
      <c r="L64" s="1"/>
      <c r="M64" s="1"/>
      <c r="N64" s="1"/>
      <c r="O64" s="1"/>
      <c r="P64" s="1"/>
      <c r="Q64" s="1"/>
      <c r="R64" s="1"/>
      <c r="S64" s="1"/>
      <c r="AH64" s="2"/>
    </row>
    <row r="65" spans="1:34" x14ac:dyDescent="0.25">
      <c r="A65" s="19"/>
      <c r="B65" s="19"/>
      <c r="C65" s="20"/>
      <c r="D65" s="19"/>
      <c r="E65" s="19"/>
      <c r="F65" s="19"/>
      <c r="G65" s="110"/>
      <c r="H65" s="21"/>
      <c r="I65" s="1"/>
      <c r="J65" s="1"/>
      <c r="K65" s="1"/>
      <c r="L65" s="1"/>
      <c r="M65" s="1"/>
      <c r="N65" s="1"/>
      <c r="O65" s="1"/>
      <c r="P65" s="1"/>
      <c r="Q65" s="1"/>
      <c r="R65" s="1"/>
      <c r="S65" s="1"/>
      <c r="AH65" s="2"/>
    </row>
    <row r="66" spans="1:34" x14ac:dyDescent="0.25">
      <c r="A66" s="19"/>
      <c r="B66" s="19"/>
      <c r="C66" s="20"/>
      <c r="D66" s="19"/>
      <c r="E66" s="19"/>
      <c r="F66" s="19"/>
      <c r="G66" s="110"/>
      <c r="H66" s="21"/>
      <c r="I66" s="1"/>
      <c r="J66" s="1"/>
      <c r="K66" s="1"/>
      <c r="L66" s="1"/>
      <c r="M66" s="1"/>
      <c r="N66" s="1"/>
      <c r="O66" s="1"/>
      <c r="P66" s="1"/>
      <c r="Q66" s="1"/>
      <c r="R66" s="1"/>
      <c r="S66" s="1"/>
      <c r="AH66" s="2"/>
    </row>
    <row r="67" spans="1:34" x14ac:dyDescent="0.25">
      <c r="A67" s="19"/>
      <c r="B67" s="19"/>
      <c r="C67" s="20"/>
      <c r="D67" s="19"/>
      <c r="E67" s="19"/>
      <c r="F67" s="19"/>
      <c r="G67" s="110"/>
      <c r="H67" s="21"/>
      <c r="I67" s="1"/>
      <c r="J67" s="1"/>
      <c r="K67" s="1"/>
      <c r="L67" s="1"/>
      <c r="M67" s="1"/>
      <c r="N67" s="1"/>
      <c r="O67" s="1"/>
      <c r="P67" s="1"/>
      <c r="Q67" s="1"/>
      <c r="R67" s="1"/>
      <c r="S67" s="1"/>
      <c r="AH67" s="2"/>
    </row>
    <row r="68" spans="1:34" x14ac:dyDescent="0.25">
      <c r="A68" s="19"/>
      <c r="B68" s="19"/>
      <c r="C68" s="20"/>
      <c r="D68" s="19"/>
      <c r="E68" s="19"/>
      <c r="F68" s="19"/>
      <c r="G68" s="110"/>
      <c r="H68" s="21"/>
      <c r="I68" s="1"/>
      <c r="J68" s="1"/>
      <c r="K68" s="1"/>
      <c r="L68" s="1"/>
      <c r="M68" s="1"/>
      <c r="N68" s="1"/>
      <c r="O68" s="1"/>
      <c r="P68" s="1"/>
      <c r="Q68" s="1"/>
      <c r="R68" s="1"/>
      <c r="S68" s="1"/>
      <c r="AH68" s="2"/>
    </row>
    <row r="69" spans="1:34" x14ac:dyDescent="0.25">
      <c r="A69" s="19"/>
      <c r="B69" s="19"/>
      <c r="C69" s="20"/>
      <c r="D69" s="19"/>
      <c r="E69" s="19"/>
      <c r="F69" s="19"/>
      <c r="G69" s="110"/>
      <c r="H69" s="21"/>
      <c r="I69" s="1"/>
      <c r="J69" s="1"/>
      <c r="K69" s="1"/>
      <c r="L69" s="1"/>
      <c r="M69" s="1"/>
      <c r="N69" s="1"/>
      <c r="O69" s="1"/>
      <c r="P69" s="1"/>
      <c r="Q69" s="1"/>
      <c r="R69" s="1"/>
      <c r="S69" s="1"/>
      <c r="AH69" s="2"/>
    </row>
    <row r="70" spans="1:34" x14ac:dyDescent="0.25">
      <c r="A70" s="19"/>
      <c r="B70" s="19"/>
      <c r="C70" s="20"/>
      <c r="D70" s="19"/>
      <c r="E70" s="19"/>
      <c r="F70" s="19"/>
      <c r="G70" s="110"/>
      <c r="H70" s="21"/>
      <c r="I70" s="1"/>
      <c r="J70" s="1"/>
      <c r="K70" s="1"/>
      <c r="L70" s="1"/>
      <c r="M70" s="1"/>
      <c r="N70" s="1"/>
      <c r="O70" s="1"/>
      <c r="P70" s="1"/>
      <c r="Q70" s="1"/>
      <c r="R70" s="1"/>
      <c r="S70" s="1"/>
      <c r="AH70" s="2"/>
    </row>
    <row r="71" spans="1:34" x14ac:dyDescent="0.25">
      <c r="A71" s="19"/>
      <c r="B71" s="19"/>
      <c r="C71" s="20"/>
      <c r="D71" s="19"/>
      <c r="E71" s="19"/>
      <c r="F71" s="19"/>
      <c r="G71" s="110"/>
      <c r="H71" s="21"/>
      <c r="I71" s="1"/>
      <c r="J71" s="1"/>
      <c r="K71" s="1"/>
      <c r="L71" s="1"/>
      <c r="M71" s="1"/>
      <c r="N71" s="1"/>
      <c r="O71" s="1"/>
      <c r="P71" s="1"/>
      <c r="Q71" s="1"/>
      <c r="R71" s="1"/>
      <c r="S71" s="1"/>
      <c r="AH71" s="2"/>
    </row>
    <row r="72" spans="1:34" x14ac:dyDescent="0.25">
      <c r="A72" s="19"/>
      <c r="B72" s="19"/>
      <c r="C72" s="20"/>
      <c r="D72" s="19"/>
      <c r="E72" s="19"/>
      <c r="F72" s="19"/>
      <c r="G72" s="110"/>
      <c r="H72" s="21"/>
      <c r="I72" s="1"/>
      <c r="J72" s="1"/>
      <c r="K72" s="1"/>
      <c r="L72" s="1"/>
      <c r="M72" s="1"/>
      <c r="N72" s="1"/>
      <c r="O72" s="1"/>
      <c r="P72" s="1"/>
      <c r="Q72" s="1"/>
      <c r="R72" s="1"/>
      <c r="S72" s="1"/>
      <c r="AH72" s="2"/>
    </row>
    <row r="73" spans="1:34" x14ac:dyDescent="0.25">
      <c r="A73" s="19"/>
      <c r="B73" s="19"/>
      <c r="C73" s="20"/>
      <c r="D73" s="19"/>
      <c r="E73" s="19"/>
      <c r="F73" s="19"/>
      <c r="G73" s="110"/>
      <c r="H73" s="21"/>
      <c r="I73" s="1"/>
      <c r="J73" s="1"/>
      <c r="K73" s="1"/>
      <c r="L73" s="1"/>
      <c r="M73" s="1"/>
      <c r="N73" s="1"/>
      <c r="O73" s="1"/>
      <c r="P73" s="1"/>
      <c r="Q73" s="1"/>
      <c r="R73" s="1"/>
      <c r="S73" s="1"/>
      <c r="AH73" s="2"/>
    </row>
    <row r="74" spans="1:34" x14ac:dyDescent="0.25">
      <c r="A74" s="19"/>
      <c r="B74" s="19"/>
      <c r="C74" s="20"/>
      <c r="D74" s="19"/>
      <c r="E74" s="19"/>
      <c r="F74" s="19"/>
      <c r="G74" s="110"/>
      <c r="H74" s="21"/>
      <c r="I74" s="1"/>
      <c r="J74" s="1"/>
      <c r="K74" s="1"/>
      <c r="L74" s="1"/>
      <c r="M74" s="1"/>
      <c r="N74" s="1"/>
      <c r="O74" s="1"/>
      <c r="P74" s="1"/>
      <c r="Q74" s="1"/>
      <c r="R74" s="1"/>
      <c r="S74" s="1"/>
      <c r="AH74" s="2"/>
    </row>
    <row r="75" spans="1:34" x14ac:dyDescent="0.25">
      <c r="A75" s="19"/>
      <c r="B75" s="19"/>
      <c r="C75" s="20"/>
      <c r="D75" s="19"/>
      <c r="E75" s="19"/>
      <c r="F75" s="19"/>
      <c r="G75" s="110"/>
      <c r="H75" s="21"/>
      <c r="I75" s="1"/>
      <c r="J75" s="1"/>
      <c r="K75" s="1"/>
      <c r="L75" s="1"/>
      <c r="M75" s="1"/>
      <c r="N75" s="1"/>
      <c r="O75" s="1"/>
      <c r="P75" s="1"/>
      <c r="Q75" s="1"/>
      <c r="R75" s="1"/>
      <c r="S75" s="1"/>
      <c r="AH75" s="2"/>
    </row>
    <row r="76" spans="1:34" x14ac:dyDescent="0.25">
      <c r="A76" s="19"/>
      <c r="B76" s="19"/>
      <c r="C76" s="20"/>
      <c r="D76" s="19"/>
      <c r="E76" s="19"/>
      <c r="F76" s="19"/>
      <c r="G76" s="110"/>
      <c r="H76" s="21"/>
      <c r="I76" s="1"/>
      <c r="J76" s="1"/>
      <c r="K76" s="1"/>
      <c r="L76" s="1"/>
      <c r="M76" s="1"/>
      <c r="N76" s="1"/>
      <c r="O76" s="1"/>
      <c r="P76" s="1"/>
      <c r="Q76" s="1"/>
      <c r="R76" s="1"/>
      <c r="S76" s="1"/>
      <c r="AH76" s="2"/>
    </row>
    <row r="77" spans="1:34" x14ac:dyDescent="0.25">
      <c r="A77" s="19"/>
      <c r="B77" s="19"/>
      <c r="C77" s="20"/>
      <c r="D77" s="19"/>
      <c r="E77" s="19"/>
      <c r="F77" s="19"/>
      <c r="G77" s="110"/>
      <c r="H77" s="21"/>
      <c r="I77" s="1"/>
      <c r="J77" s="1"/>
      <c r="K77" s="1"/>
      <c r="L77" s="1"/>
      <c r="M77" s="1"/>
      <c r="N77" s="1"/>
      <c r="O77" s="1"/>
      <c r="P77" s="1"/>
      <c r="Q77" s="1"/>
      <c r="R77" s="1"/>
      <c r="S77" s="1"/>
      <c r="AH77" s="2"/>
    </row>
    <row r="78" spans="1:34" x14ac:dyDescent="0.25">
      <c r="A78" s="19"/>
      <c r="B78" s="19"/>
      <c r="C78" s="20"/>
      <c r="D78" s="19"/>
      <c r="E78" s="19"/>
      <c r="F78" s="19"/>
      <c r="G78" s="110"/>
      <c r="H78" s="21"/>
      <c r="I78" s="1"/>
      <c r="J78" s="1"/>
      <c r="K78" s="1"/>
      <c r="L78" s="1"/>
      <c r="M78" s="1"/>
      <c r="N78" s="1"/>
      <c r="O78" s="1"/>
      <c r="P78" s="1"/>
      <c r="Q78" s="1"/>
      <c r="R78" s="1"/>
      <c r="S78" s="1"/>
      <c r="AH78" s="2"/>
    </row>
    <row r="79" spans="1:34" x14ac:dyDescent="0.25">
      <c r="A79" s="19"/>
      <c r="B79" s="19"/>
      <c r="C79" s="20"/>
      <c r="D79" s="19"/>
      <c r="E79" s="19"/>
      <c r="F79" s="19"/>
      <c r="G79" s="110"/>
      <c r="H79" s="21"/>
      <c r="I79" s="1"/>
      <c r="J79" s="1"/>
      <c r="K79" s="1"/>
      <c r="L79" s="1"/>
      <c r="M79" s="1"/>
      <c r="N79" s="1"/>
      <c r="O79" s="1"/>
      <c r="P79" s="1"/>
      <c r="Q79" s="1"/>
      <c r="R79" s="1"/>
      <c r="S79" s="1"/>
      <c r="AH79" s="2"/>
    </row>
    <row r="80" spans="1:34" x14ac:dyDescent="0.25">
      <c r="A80" s="19"/>
      <c r="B80" s="19"/>
      <c r="C80" s="20"/>
      <c r="D80" s="19"/>
      <c r="E80" s="19"/>
      <c r="F80" s="19"/>
      <c r="G80" s="110"/>
      <c r="H80" s="21"/>
      <c r="I80" s="1"/>
      <c r="J80" s="1"/>
      <c r="K80" s="1"/>
      <c r="L80" s="1"/>
      <c r="M80" s="1"/>
      <c r="N80" s="1"/>
      <c r="O80" s="1"/>
      <c r="P80" s="1"/>
      <c r="Q80" s="1"/>
      <c r="R80" s="1"/>
      <c r="S80" s="1"/>
      <c r="AH80" s="2"/>
    </row>
    <row r="81" spans="1:34" x14ac:dyDescent="0.25">
      <c r="A81" s="19"/>
      <c r="B81" s="19"/>
      <c r="C81" s="20"/>
      <c r="D81" s="19"/>
      <c r="E81" s="19"/>
      <c r="F81" s="19"/>
      <c r="G81" s="110"/>
      <c r="H81" s="21"/>
      <c r="I81" s="1"/>
      <c r="J81" s="1"/>
      <c r="K81" s="1"/>
      <c r="L81" s="1"/>
      <c r="M81" s="1"/>
      <c r="N81" s="1"/>
      <c r="O81" s="1"/>
      <c r="P81" s="1"/>
      <c r="Q81" s="1"/>
      <c r="R81" s="1"/>
      <c r="S81" s="1"/>
      <c r="AH81" s="2"/>
    </row>
    <row r="82" spans="1:34" x14ac:dyDescent="0.25">
      <c r="A82" s="19"/>
      <c r="B82" s="19"/>
      <c r="C82" s="20"/>
      <c r="D82" s="19"/>
      <c r="E82" s="19"/>
      <c r="F82" s="19"/>
      <c r="G82" s="110"/>
      <c r="H82" s="21"/>
      <c r="I82" s="1"/>
      <c r="J82" s="1"/>
      <c r="K82" s="1"/>
      <c r="L82" s="1"/>
      <c r="M82" s="1"/>
      <c r="N82" s="1"/>
      <c r="O82" s="1"/>
      <c r="P82" s="1"/>
      <c r="Q82" s="1"/>
      <c r="R82" s="1"/>
      <c r="S82" s="1"/>
      <c r="AH82" s="2"/>
    </row>
    <row r="83" spans="1:34" x14ac:dyDescent="0.25">
      <c r="A83" s="19"/>
      <c r="B83" s="19"/>
      <c r="C83" s="20"/>
      <c r="D83" s="19"/>
      <c r="E83" s="19"/>
      <c r="F83" s="19"/>
      <c r="G83" s="110"/>
      <c r="H83" s="21"/>
      <c r="I83" s="1"/>
      <c r="J83" s="1"/>
      <c r="K83" s="1"/>
      <c r="L83" s="1"/>
      <c r="M83" s="1"/>
      <c r="N83" s="1"/>
      <c r="O83" s="1"/>
      <c r="P83" s="1"/>
      <c r="Q83" s="1"/>
      <c r="R83" s="1"/>
      <c r="S83" s="1"/>
      <c r="AH83" s="2"/>
    </row>
    <row r="84" spans="1:34" x14ac:dyDescent="0.25">
      <c r="A84" s="19"/>
      <c r="B84" s="19"/>
      <c r="C84" s="20"/>
      <c r="D84" s="19"/>
      <c r="E84" s="19"/>
      <c r="F84" s="19"/>
      <c r="G84" s="110"/>
      <c r="H84" s="21"/>
      <c r="I84" s="1"/>
      <c r="J84" s="1"/>
      <c r="K84" s="1"/>
      <c r="L84" s="1"/>
      <c r="M84" s="1"/>
      <c r="N84" s="1"/>
      <c r="O84" s="1"/>
      <c r="P84" s="1"/>
      <c r="Q84" s="1"/>
      <c r="R84" s="1"/>
      <c r="S84" s="1"/>
      <c r="AH84" s="2"/>
    </row>
    <row r="85" spans="1:34" x14ac:dyDescent="0.25">
      <c r="A85" s="19"/>
      <c r="B85" s="19"/>
      <c r="C85" s="20"/>
      <c r="D85" s="19"/>
      <c r="E85" s="19"/>
      <c r="F85" s="19"/>
      <c r="G85" s="110"/>
      <c r="H85" s="21"/>
      <c r="I85" s="1"/>
      <c r="J85" s="1"/>
      <c r="K85" s="1"/>
      <c r="L85" s="1"/>
      <c r="M85" s="1"/>
      <c r="N85" s="1"/>
      <c r="O85" s="1"/>
      <c r="P85" s="1"/>
      <c r="Q85" s="1"/>
      <c r="R85" s="1"/>
      <c r="S85" s="1"/>
      <c r="AH85" s="2"/>
    </row>
    <row r="86" spans="1:34" x14ac:dyDescent="0.25">
      <c r="A86" s="19"/>
      <c r="B86" s="19"/>
      <c r="C86" s="20"/>
      <c r="D86" s="19"/>
      <c r="E86" s="19"/>
      <c r="F86" s="19"/>
      <c r="G86" s="110"/>
      <c r="H86" s="21"/>
      <c r="I86" s="1"/>
      <c r="J86" s="1"/>
      <c r="K86" s="1"/>
      <c r="L86" s="1"/>
      <c r="M86" s="1"/>
      <c r="N86" s="1"/>
      <c r="O86" s="1"/>
      <c r="P86" s="1"/>
      <c r="Q86" s="1"/>
      <c r="R86" s="1"/>
      <c r="S86" s="1"/>
      <c r="AH86" s="2"/>
    </row>
    <row r="87" spans="1:34" x14ac:dyDescent="0.25">
      <c r="A87" s="19"/>
      <c r="B87" s="19"/>
      <c r="C87" s="20"/>
      <c r="D87" s="19"/>
      <c r="E87" s="19"/>
      <c r="F87" s="19"/>
      <c r="G87" s="110"/>
      <c r="H87" s="21"/>
      <c r="I87" s="1"/>
      <c r="J87" s="1"/>
      <c r="K87" s="1"/>
      <c r="L87" s="1"/>
      <c r="M87" s="1"/>
      <c r="N87" s="1"/>
      <c r="O87" s="1"/>
      <c r="P87" s="1"/>
      <c r="Q87" s="1"/>
      <c r="R87" s="1"/>
      <c r="S87" s="1"/>
      <c r="AH87" s="2"/>
    </row>
    <row r="88" spans="1:34" x14ac:dyDescent="0.25">
      <c r="A88" s="19"/>
      <c r="B88" s="19"/>
      <c r="C88" s="20"/>
      <c r="D88" s="19"/>
      <c r="E88" s="19"/>
      <c r="F88" s="19"/>
      <c r="G88" s="110"/>
      <c r="H88" s="21"/>
      <c r="I88" s="1"/>
      <c r="J88" s="1"/>
      <c r="K88" s="1"/>
      <c r="L88" s="1"/>
      <c r="M88" s="1"/>
      <c r="N88" s="1"/>
      <c r="O88" s="1"/>
      <c r="P88" s="1"/>
      <c r="Q88" s="1"/>
      <c r="R88" s="1"/>
      <c r="S88" s="1"/>
      <c r="AH88" s="2"/>
    </row>
    <row r="89" spans="1:34" x14ac:dyDescent="0.25">
      <c r="A89" s="19"/>
      <c r="B89" s="19"/>
      <c r="C89" s="20"/>
      <c r="D89" s="19"/>
      <c r="E89" s="19"/>
      <c r="F89" s="19"/>
      <c r="G89" s="110"/>
      <c r="H89" s="21"/>
      <c r="I89" s="1"/>
      <c r="J89" s="1"/>
      <c r="K89" s="1"/>
      <c r="L89" s="1"/>
      <c r="M89" s="1"/>
      <c r="N89" s="1"/>
      <c r="O89" s="1"/>
      <c r="P89" s="1"/>
      <c r="Q89" s="1"/>
      <c r="R89" s="1"/>
      <c r="S89" s="1"/>
      <c r="AH89" s="2"/>
    </row>
    <row r="90" spans="1:34" x14ac:dyDescent="0.25">
      <c r="A90" s="19"/>
      <c r="B90" s="19"/>
      <c r="C90" s="20"/>
      <c r="D90" s="19"/>
      <c r="E90" s="19"/>
      <c r="F90" s="19"/>
      <c r="G90" s="110"/>
      <c r="H90" s="21"/>
      <c r="I90" s="1"/>
      <c r="J90" s="1"/>
      <c r="K90" s="1"/>
      <c r="L90" s="1"/>
      <c r="M90" s="1"/>
      <c r="N90" s="1"/>
      <c r="O90" s="1"/>
      <c r="P90" s="1"/>
      <c r="Q90" s="1"/>
      <c r="R90" s="1"/>
      <c r="S90" s="1"/>
      <c r="AH90" s="2"/>
    </row>
    <row r="91" spans="1:34" x14ac:dyDescent="0.25">
      <c r="A91" s="19"/>
      <c r="B91" s="19"/>
      <c r="C91" s="20"/>
      <c r="D91" s="19"/>
      <c r="E91" s="19"/>
      <c r="F91" s="19"/>
      <c r="G91" s="110"/>
      <c r="H91" s="21"/>
      <c r="I91" s="1"/>
      <c r="J91" s="1"/>
      <c r="K91" s="1"/>
      <c r="L91" s="1"/>
      <c r="M91" s="1"/>
      <c r="N91" s="1"/>
      <c r="O91" s="1"/>
      <c r="P91" s="1"/>
      <c r="Q91" s="1"/>
      <c r="R91" s="1"/>
      <c r="S91" s="1"/>
      <c r="AH91" s="2"/>
    </row>
    <row r="92" spans="1:34" x14ac:dyDescent="0.25">
      <c r="A92" s="19"/>
      <c r="B92" s="19"/>
      <c r="C92" s="20"/>
      <c r="D92" s="19"/>
      <c r="E92" s="19"/>
      <c r="F92" s="19"/>
      <c r="G92" s="110"/>
      <c r="H92" s="21"/>
      <c r="I92" s="1"/>
      <c r="J92" s="1"/>
      <c r="K92" s="1"/>
      <c r="L92" s="1"/>
      <c r="M92" s="1"/>
      <c r="N92" s="1"/>
      <c r="O92" s="1"/>
      <c r="P92" s="1"/>
      <c r="Q92" s="1"/>
      <c r="R92" s="1"/>
      <c r="S92" s="1"/>
      <c r="AH92" s="2"/>
    </row>
    <row r="93" spans="1:34" x14ac:dyDescent="0.25">
      <c r="A93" s="19"/>
      <c r="B93" s="19"/>
      <c r="C93" s="20"/>
      <c r="D93" s="19"/>
      <c r="E93" s="19"/>
      <c r="F93" s="19"/>
      <c r="G93" s="110"/>
      <c r="H93" s="21"/>
      <c r="I93" s="1"/>
      <c r="J93" s="1"/>
      <c r="K93" s="1"/>
      <c r="L93" s="1"/>
      <c r="M93" s="1"/>
      <c r="N93" s="1"/>
      <c r="O93" s="1"/>
      <c r="P93" s="1"/>
      <c r="Q93" s="1"/>
      <c r="R93" s="1"/>
      <c r="S93" s="1"/>
      <c r="AH93" s="2"/>
    </row>
    <row r="94" spans="1:34" x14ac:dyDescent="0.25">
      <c r="A94" s="19"/>
      <c r="B94" s="19"/>
      <c r="C94" s="20"/>
      <c r="D94" s="19"/>
      <c r="E94" s="19"/>
      <c r="F94" s="19"/>
      <c r="G94" s="110"/>
      <c r="H94" s="21"/>
      <c r="I94" s="1"/>
      <c r="J94" s="1"/>
      <c r="K94" s="1"/>
      <c r="L94" s="1"/>
      <c r="M94" s="1"/>
      <c r="N94" s="1"/>
      <c r="O94" s="1"/>
      <c r="P94" s="1"/>
      <c r="Q94" s="1"/>
      <c r="R94" s="1"/>
      <c r="S94" s="1"/>
      <c r="AH94" s="2"/>
    </row>
    <row r="95" spans="1:34" x14ac:dyDescent="0.25">
      <c r="A95" s="19"/>
      <c r="B95" s="19"/>
      <c r="C95" s="20"/>
      <c r="D95" s="19"/>
      <c r="E95" s="19"/>
      <c r="F95" s="19"/>
      <c r="G95" s="110"/>
      <c r="H95" s="21"/>
      <c r="I95" s="1"/>
      <c r="J95" s="1"/>
      <c r="K95" s="1"/>
      <c r="L95" s="1"/>
      <c r="M95" s="1"/>
      <c r="N95" s="1"/>
      <c r="O95" s="1"/>
      <c r="P95" s="1"/>
      <c r="Q95" s="1"/>
      <c r="R95" s="1"/>
      <c r="S95" s="1"/>
      <c r="AH95" s="2"/>
    </row>
    <row r="96" spans="1:34" x14ac:dyDescent="0.25">
      <c r="A96" s="19"/>
      <c r="B96" s="19"/>
      <c r="C96" s="20"/>
      <c r="D96" s="19"/>
      <c r="E96" s="19"/>
      <c r="F96" s="19"/>
      <c r="G96" s="110"/>
      <c r="H96" s="21"/>
      <c r="I96" s="1"/>
      <c r="J96" s="1"/>
      <c r="K96" s="1"/>
      <c r="L96" s="1"/>
      <c r="M96" s="1"/>
      <c r="N96" s="1"/>
      <c r="O96" s="1"/>
      <c r="P96" s="1"/>
      <c r="Q96" s="1"/>
      <c r="R96" s="1"/>
      <c r="S96" s="1"/>
      <c r="AH96" s="2"/>
    </row>
    <row r="97" spans="1:34" x14ac:dyDescent="0.25">
      <c r="A97" s="19"/>
      <c r="B97" s="19"/>
      <c r="C97" s="20"/>
      <c r="D97" s="19"/>
      <c r="E97" s="19"/>
      <c r="F97" s="19"/>
      <c r="G97" s="110"/>
      <c r="H97" s="21"/>
      <c r="I97" s="1"/>
      <c r="J97" s="1"/>
      <c r="K97" s="1"/>
      <c r="L97" s="1"/>
      <c r="M97" s="1"/>
      <c r="N97" s="1"/>
      <c r="O97" s="1"/>
      <c r="P97" s="1"/>
      <c r="Q97" s="1"/>
      <c r="R97" s="1"/>
      <c r="S97" s="1"/>
      <c r="AH97" s="2"/>
    </row>
    <row r="98" spans="1:34" x14ac:dyDescent="0.25">
      <c r="A98" s="19"/>
      <c r="B98" s="19"/>
      <c r="C98" s="20"/>
      <c r="D98" s="19"/>
      <c r="E98" s="19"/>
      <c r="F98" s="19"/>
      <c r="G98" s="110"/>
      <c r="H98" s="21"/>
      <c r="I98" s="1"/>
      <c r="J98" s="1"/>
      <c r="K98" s="1"/>
      <c r="L98" s="1"/>
      <c r="M98" s="1"/>
      <c r="N98" s="1"/>
      <c r="O98" s="1"/>
      <c r="P98" s="1"/>
      <c r="Q98" s="1"/>
      <c r="R98" s="1"/>
      <c r="S98" s="1"/>
      <c r="AH98" s="2"/>
    </row>
    <row r="99" spans="1:34" x14ac:dyDescent="0.25">
      <c r="A99" s="19"/>
      <c r="B99" s="19"/>
      <c r="C99" s="20"/>
      <c r="D99" s="19"/>
      <c r="E99" s="19"/>
      <c r="F99" s="19"/>
      <c r="G99" s="110"/>
      <c r="H99" s="21"/>
      <c r="I99" s="1"/>
      <c r="J99" s="1"/>
      <c r="K99" s="1"/>
      <c r="L99" s="1"/>
      <c r="M99" s="1"/>
      <c r="N99" s="1"/>
      <c r="O99" s="1"/>
      <c r="P99" s="1"/>
      <c r="Q99" s="1"/>
      <c r="R99" s="1"/>
      <c r="S99" s="1"/>
      <c r="AH99" s="2"/>
    </row>
    <row r="100" spans="1:34" x14ac:dyDescent="0.25">
      <c r="A100" s="19"/>
      <c r="B100" s="19"/>
      <c r="C100" s="20"/>
      <c r="D100" s="19"/>
      <c r="E100" s="19"/>
      <c r="F100" s="19"/>
      <c r="G100" s="110"/>
      <c r="H100" s="111">
        <f>SUM(H6:H99)</f>
        <v>0</v>
      </c>
      <c r="I100" s="6"/>
      <c r="J100" s="6"/>
      <c r="K100" s="6"/>
      <c r="L100" s="6"/>
      <c r="M100" s="6"/>
      <c r="N100" s="6"/>
      <c r="O100" s="6"/>
      <c r="P100" s="6"/>
      <c r="Q100" s="6"/>
      <c r="R100" s="6"/>
      <c r="S100" s="6"/>
    </row>
  </sheetData>
  <sheetProtection selectLockedCells="1"/>
  <mergeCells count="2">
    <mergeCell ref="A2:H2"/>
    <mergeCell ref="A1:H1"/>
  </mergeCells>
  <phoneticPr fontId="2" type="noConversion"/>
  <dataValidations count="2">
    <dataValidation type="list" allowBlank="1" showInputMessage="1" showErrorMessage="1" sqref="U100:U1048576 I36:S99" xr:uid="{00000000-0002-0000-0100-000001000000}">
      <formula1>#N/A</formula1>
    </dataValidation>
    <dataValidation type="list" allowBlank="1" showInputMessage="1" showErrorMessage="1" sqref="D5:D99" xr:uid="{3C402CB1-9148-4425-8E5A-64D569A004B7}">
      <formula1>$W$5:$W$7</formula1>
    </dataValidation>
  </dataValidations>
  <hyperlinks>
    <hyperlink ref="A2" location="Instructions!A1" display="Please refer to the Instructions tab on how to populate this sheet" xr:uid="{56D4ABC1-1A02-4801-98CE-72961A12FB1C}"/>
  </hyperlinks>
  <pageMargins left="0.7" right="0.7" top="0.75" bottom="0.75" header="0.3" footer="0.3"/>
  <pageSetup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sheetPr>
  <dimension ref="A1:AJ187"/>
  <sheetViews>
    <sheetView zoomScale="120" zoomScaleNormal="120" workbookViewId="0">
      <selection activeCell="I16" sqref="I16"/>
    </sheetView>
  </sheetViews>
  <sheetFormatPr defaultColWidth="8.88671875" defaultRowHeight="13.8" x14ac:dyDescent="0.25"/>
  <cols>
    <col min="1" max="1" width="40" style="2" bestFit="1" customWidth="1"/>
    <col min="2" max="2" width="23.44140625" style="2" customWidth="1"/>
    <col min="3" max="3" width="19.88671875" style="2" customWidth="1"/>
    <col min="4" max="4" width="18.5546875" style="2" customWidth="1"/>
    <col min="5" max="5" width="17" style="2" customWidth="1"/>
    <col min="6" max="6" width="20.33203125" style="2" customWidth="1"/>
    <col min="7" max="27" width="8.88671875" style="1"/>
    <col min="28" max="16384" width="8.88671875" style="2"/>
  </cols>
  <sheetData>
    <row r="1" spans="1:36" ht="21" x14ac:dyDescent="0.4">
      <c r="A1" s="132" t="s">
        <v>14</v>
      </c>
      <c r="B1" s="132"/>
      <c r="C1" s="132"/>
      <c r="D1" s="132"/>
      <c r="E1" s="132"/>
      <c r="F1" s="132"/>
      <c r="AB1" s="1"/>
      <c r="AC1" s="1"/>
      <c r="AD1" s="1"/>
      <c r="AE1" s="1"/>
      <c r="AF1" s="1"/>
      <c r="AG1" s="1"/>
      <c r="AH1" s="1"/>
      <c r="AI1" s="1"/>
      <c r="AJ1" s="1"/>
    </row>
    <row r="2" spans="1:36" ht="15.6" x14ac:dyDescent="0.3">
      <c r="A2" s="133" t="s">
        <v>104</v>
      </c>
      <c r="B2" s="133"/>
      <c r="C2" s="133"/>
      <c r="D2" s="133"/>
      <c r="E2" s="133"/>
      <c r="F2" s="133"/>
      <c r="AB2" s="1"/>
      <c r="AC2" s="1"/>
      <c r="AD2" s="1"/>
      <c r="AE2" s="1"/>
      <c r="AF2" s="1"/>
      <c r="AG2" s="1"/>
      <c r="AH2" s="1"/>
      <c r="AI2" s="1"/>
      <c r="AJ2" s="1"/>
    </row>
    <row r="3" spans="1:36" ht="27.6" x14ac:dyDescent="0.25">
      <c r="A3" s="58" t="s">
        <v>18</v>
      </c>
      <c r="B3" s="58" t="s">
        <v>15</v>
      </c>
      <c r="C3" s="58" t="s">
        <v>62</v>
      </c>
      <c r="D3" s="58" t="s">
        <v>63</v>
      </c>
      <c r="E3" s="66" t="s">
        <v>105</v>
      </c>
      <c r="F3" s="67" t="s">
        <v>17</v>
      </c>
    </row>
    <row r="4" spans="1:36" ht="79.8" x14ac:dyDescent="0.25">
      <c r="A4" s="59"/>
      <c r="B4" s="61" t="s">
        <v>60</v>
      </c>
      <c r="C4" s="61" t="s">
        <v>64</v>
      </c>
      <c r="D4" s="61" t="s">
        <v>61</v>
      </c>
      <c r="E4" s="72" t="s">
        <v>106</v>
      </c>
      <c r="F4" s="68" t="s">
        <v>132</v>
      </c>
    </row>
    <row r="5" spans="1:36" ht="14.4" customHeight="1" x14ac:dyDescent="0.25">
      <c r="A5" s="59" t="s">
        <v>57</v>
      </c>
      <c r="B5" s="62">
        <f>Table3[[#Totals],[Cost Estimate ($)]]</f>
        <v>0</v>
      </c>
      <c r="C5" s="64">
        <v>1</v>
      </c>
      <c r="D5" s="71">
        <f>IF(B5*C5&gt;25000,25000,B5*C5)</f>
        <v>0</v>
      </c>
      <c r="E5" s="55">
        <v>0</v>
      </c>
      <c r="F5" s="127">
        <f>'Contributing Funds'!C100</f>
        <v>25000</v>
      </c>
      <c r="G5" s="130" t="str">
        <f>IF(F5&lt;E9,"Insufficient Contributing Funds","")</f>
        <v/>
      </c>
      <c r="H5" s="131"/>
      <c r="I5" s="131"/>
      <c r="J5" s="131"/>
    </row>
    <row r="6" spans="1:36" x14ac:dyDescent="0.25">
      <c r="A6" s="59" t="s">
        <v>58</v>
      </c>
      <c r="B6" s="62">
        <f>Table4[[#Totals],[Cost Estimate ($)]]</f>
        <v>25900</v>
      </c>
      <c r="C6" s="64">
        <v>1</v>
      </c>
      <c r="D6" s="71">
        <f t="shared" ref="D6:D8" si="0">IF(B6*C6&gt;25000,25000,B6*C6)</f>
        <v>25000</v>
      </c>
      <c r="E6" s="55">
        <v>25000</v>
      </c>
      <c r="F6" s="128"/>
      <c r="G6" s="130"/>
      <c r="H6" s="131"/>
      <c r="I6" s="131"/>
      <c r="J6" s="131"/>
    </row>
    <row r="7" spans="1:36" x14ac:dyDescent="0.25">
      <c r="A7" s="59" t="s">
        <v>59</v>
      </c>
      <c r="B7" s="62">
        <f>Table6[[#Totals],[Cost Estimate ($)]]</f>
        <v>0</v>
      </c>
      <c r="C7" s="64">
        <v>0.5</v>
      </c>
      <c r="D7" s="71">
        <f t="shared" si="0"/>
        <v>0</v>
      </c>
      <c r="E7" s="55">
        <v>0</v>
      </c>
      <c r="F7" s="128"/>
      <c r="G7" s="130"/>
      <c r="H7" s="131"/>
      <c r="I7" s="131"/>
      <c r="J7" s="131"/>
    </row>
    <row r="8" spans="1:36" x14ac:dyDescent="0.25">
      <c r="A8" s="59" t="s">
        <v>65</v>
      </c>
      <c r="B8" s="62">
        <f>Table68[[#Totals],[Cost Estimate ($)]]</f>
        <v>0</v>
      </c>
      <c r="C8" s="64">
        <v>0.25</v>
      </c>
      <c r="D8" s="71">
        <f t="shared" si="0"/>
        <v>0</v>
      </c>
      <c r="E8" s="55">
        <v>0</v>
      </c>
      <c r="F8" s="128"/>
      <c r="G8" s="130"/>
      <c r="H8" s="131"/>
      <c r="I8" s="131"/>
      <c r="J8" s="131"/>
    </row>
    <row r="9" spans="1:36" x14ac:dyDescent="0.25">
      <c r="A9" s="60" t="s">
        <v>16</v>
      </c>
      <c r="B9" s="63">
        <f>SUM(B5:B8)</f>
        <v>25900</v>
      </c>
      <c r="C9" s="65"/>
      <c r="D9" s="69">
        <f>IF(SUM(D5:D8)&gt;25000,25000,SUM(D5:D8))</f>
        <v>25000</v>
      </c>
      <c r="E9" s="70">
        <f>IF(SUM(E5:E8)&gt;25000,25000,SUM(E5:E8))</f>
        <v>25000</v>
      </c>
      <c r="F9" s="129"/>
      <c r="G9" s="130"/>
      <c r="H9" s="131"/>
      <c r="I9" s="131"/>
      <c r="J9" s="131"/>
    </row>
    <row r="10" spans="1:36" x14ac:dyDescent="0.25">
      <c r="A10" s="56"/>
      <c r="B10" s="57"/>
      <c r="C10" s="57"/>
      <c r="D10" s="1"/>
      <c r="E10" s="1"/>
      <c r="F10" s="1"/>
      <c r="G10" s="112"/>
    </row>
    <row r="11" spans="1:36" x14ac:dyDescent="0.25">
      <c r="A11" s="1"/>
      <c r="B11" s="1"/>
      <c r="C11" s="1"/>
      <c r="D11" s="1"/>
      <c r="E11" s="1"/>
      <c r="F11" s="1"/>
    </row>
    <row r="12" spans="1:36" x14ac:dyDescent="0.25">
      <c r="A12" s="1"/>
      <c r="B12" s="1"/>
      <c r="C12" s="1"/>
      <c r="D12" s="1"/>
      <c r="E12" s="1"/>
      <c r="F12" s="1"/>
    </row>
    <row r="13" spans="1:36" x14ac:dyDescent="0.25">
      <c r="A13" s="1"/>
      <c r="B13" s="1"/>
      <c r="C13" s="1"/>
      <c r="D13" s="1"/>
      <c r="E13" s="1"/>
      <c r="F13" s="1"/>
    </row>
    <row r="14" spans="1:36" x14ac:dyDescent="0.25">
      <c r="A14" s="1"/>
      <c r="B14" s="1"/>
      <c r="C14" s="1"/>
      <c r="D14" s="1"/>
      <c r="E14" s="1"/>
      <c r="F14" s="1"/>
    </row>
    <row r="15" spans="1:36" x14ac:dyDescent="0.25">
      <c r="A15" s="1"/>
      <c r="B15" s="1"/>
      <c r="C15" s="1"/>
      <c r="D15" s="1"/>
      <c r="E15" s="1"/>
      <c r="F15" s="1"/>
    </row>
    <row r="16" spans="1:3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D83" s="1"/>
      <c r="E83" s="1"/>
      <c r="F83" s="1"/>
    </row>
    <row r="84" spans="1:6" x14ac:dyDescent="0.25">
      <c r="D84" s="1"/>
      <c r="E84" s="1"/>
      <c r="F84" s="1"/>
    </row>
    <row r="85" spans="1:6" x14ac:dyDescent="0.25">
      <c r="D85" s="1"/>
      <c r="E85" s="1"/>
      <c r="F85" s="1"/>
    </row>
    <row r="86" spans="1:6" x14ac:dyDescent="0.25">
      <c r="D86" s="1"/>
      <c r="E86" s="1"/>
      <c r="F86" s="1"/>
    </row>
    <row r="87" spans="1:6" x14ac:dyDescent="0.25">
      <c r="D87" s="1"/>
      <c r="E87" s="1"/>
      <c r="F87" s="1"/>
    </row>
    <row r="88" spans="1:6" x14ac:dyDescent="0.25">
      <c r="D88" s="1"/>
      <c r="E88" s="1"/>
      <c r="F88" s="1"/>
    </row>
    <row r="89" spans="1:6" x14ac:dyDescent="0.25">
      <c r="D89" s="1"/>
      <c r="E89" s="1"/>
      <c r="F89" s="1"/>
    </row>
    <row r="90" spans="1:6" x14ac:dyDescent="0.25">
      <c r="D90" s="1"/>
      <c r="E90" s="1"/>
      <c r="F90" s="1"/>
    </row>
    <row r="91" spans="1:6" x14ac:dyDescent="0.25">
      <c r="D91" s="1"/>
      <c r="E91" s="1"/>
      <c r="F91" s="1"/>
    </row>
    <row r="92" spans="1:6" x14ac:dyDescent="0.25">
      <c r="D92" s="1"/>
      <c r="E92" s="1"/>
      <c r="F92" s="1"/>
    </row>
    <row r="93" spans="1:6" x14ac:dyDescent="0.25">
      <c r="D93" s="1"/>
      <c r="E93" s="1"/>
      <c r="F93" s="1"/>
    </row>
    <row r="94" spans="1:6" x14ac:dyDescent="0.25">
      <c r="D94" s="1"/>
      <c r="E94" s="1"/>
      <c r="F94" s="1"/>
    </row>
    <row r="95" spans="1:6" x14ac:dyDescent="0.25">
      <c r="D95" s="1"/>
      <c r="E95" s="1"/>
      <c r="F95" s="1"/>
    </row>
    <row r="96" spans="1:6" x14ac:dyDescent="0.25">
      <c r="D96" s="1"/>
      <c r="E96" s="1"/>
      <c r="F96" s="1"/>
    </row>
    <row r="97" spans="4:6" x14ac:dyDescent="0.25">
      <c r="D97" s="1"/>
      <c r="E97" s="1"/>
      <c r="F97" s="1"/>
    </row>
    <row r="98" spans="4:6" x14ac:dyDescent="0.25">
      <c r="D98" s="1"/>
      <c r="E98" s="1"/>
      <c r="F98" s="1"/>
    </row>
    <row r="99" spans="4:6" x14ac:dyDescent="0.25">
      <c r="D99" s="1"/>
      <c r="E99" s="1"/>
      <c r="F99" s="1"/>
    </row>
    <row r="100" spans="4:6" x14ac:dyDescent="0.25">
      <c r="D100" s="1"/>
      <c r="E100" s="1"/>
      <c r="F100" s="1"/>
    </row>
    <row r="101" spans="4:6" x14ac:dyDescent="0.25">
      <c r="D101" s="1"/>
      <c r="E101" s="1"/>
      <c r="F101" s="1"/>
    </row>
    <row r="102" spans="4:6" x14ac:dyDescent="0.25">
      <c r="D102" s="1"/>
      <c r="E102" s="1"/>
      <c r="F102" s="1"/>
    </row>
    <row r="103" spans="4:6" x14ac:dyDescent="0.25">
      <c r="D103" s="1"/>
      <c r="E103" s="1"/>
      <c r="F103" s="1"/>
    </row>
    <row r="104" spans="4:6" x14ac:dyDescent="0.25">
      <c r="D104" s="1"/>
      <c r="E104" s="1"/>
      <c r="F104" s="1"/>
    </row>
    <row r="105" spans="4:6" x14ac:dyDescent="0.25">
      <c r="D105" s="1"/>
      <c r="E105" s="1"/>
      <c r="F105" s="1"/>
    </row>
    <row r="106" spans="4:6" x14ac:dyDescent="0.25">
      <c r="D106" s="1"/>
      <c r="E106" s="1"/>
      <c r="F106" s="1"/>
    </row>
    <row r="107" spans="4:6" x14ac:dyDescent="0.25">
      <c r="D107" s="1"/>
      <c r="E107" s="1"/>
      <c r="F107" s="1"/>
    </row>
    <row r="108" spans="4:6" x14ac:dyDescent="0.25">
      <c r="D108" s="1"/>
      <c r="E108" s="1"/>
      <c r="F108" s="1"/>
    </row>
    <row r="109" spans="4:6" x14ac:dyDescent="0.25">
      <c r="D109" s="1"/>
      <c r="E109" s="1"/>
      <c r="F109" s="1"/>
    </row>
    <row r="110" spans="4:6" x14ac:dyDescent="0.25">
      <c r="D110" s="1"/>
      <c r="E110" s="1"/>
      <c r="F110" s="1"/>
    </row>
    <row r="111" spans="4:6" x14ac:dyDescent="0.25">
      <c r="D111" s="1"/>
      <c r="E111" s="1"/>
      <c r="F111" s="1"/>
    </row>
    <row r="112" spans="4:6" x14ac:dyDescent="0.25">
      <c r="D112" s="1"/>
      <c r="E112" s="1"/>
      <c r="F112" s="1"/>
    </row>
    <row r="113" spans="4:6" x14ac:dyDescent="0.25">
      <c r="D113" s="1"/>
      <c r="E113" s="1"/>
      <c r="F113" s="1"/>
    </row>
    <row r="114" spans="4:6" x14ac:dyDescent="0.25">
      <c r="D114" s="1"/>
      <c r="E114" s="1"/>
      <c r="F114" s="1"/>
    </row>
    <row r="115" spans="4:6" x14ac:dyDescent="0.25">
      <c r="D115" s="1"/>
      <c r="E115" s="1"/>
      <c r="F115" s="1"/>
    </row>
    <row r="116" spans="4:6" x14ac:dyDescent="0.25">
      <c r="D116" s="1"/>
      <c r="E116" s="1"/>
      <c r="F116" s="1"/>
    </row>
    <row r="117" spans="4:6" x14ac:dyDescent="0.25">
      <c r="D117" s="1"/>
      <c r="E117" s="1"/>
      <c r="F117" s="1"/>
    </row>
    <row r="118" spans="4:6" x14ac:dyDescent="0.25">
      <c r="D118" s="1"/>
      <c r="E118" s="1"/>
      <c r="F118" s="1"/>
    </row>
    <row r="119" spans="4:6" x14ac:dyDescent="0.25">
      <c r="D119" s="1"/>
      <c r="E119" s="1"/>
      <c r="F119" s="1"/>
    </row>
    <row r="120" spans="4:6" x14ac:dyDescent="0.25">
      <c r="D120" s="1"/>
      <c r="E120" s="1"/>
      <c r="F120" s="1"/>
    </row>
    <row r="121" spans="4:6" x14ac:dyDescent="0.25">
      <c r="D121" s="1"/>
      <c r="E121" s="1"/>
      <c r="F121" s="1"/>
    </row>
    <row r="122" spans="4:6" x14ac:dyDescent="0.25">
      <c r="D122" s="1"/>
      <c r="E122" s="1"/>
      <c r="F122" s="1"/>
    </row>
    <row r="123" spans="4:6" x14ac:dyDescent="0.25">
      <c r="D123" s="1"/>
      <c r="E123" s="1"/>
      <c r="F123" s="1"/>
    </row>
    <row r="124" spans="4:6" x14ac:dyDescent="0.25">
      <c r="D124" s="1"/>
      <c r="E124" s="1"/>
      <c r="F124" s="1"/>
    </row>
    <row r="125" spans="4:6" x14ac:dyDescent="0.25">
      <c r="D125" s="1"/>
      <c r="E125" s="1"/>
      <c r="F125" s="1"/>
    </row>
    <row r="126" spans="4:6" x14ac:dyDescent="0.25">
      <c r="D126" s="1"/>
      <c r="E126" s="1"/>
      <c r="F126" s="1"/>
    </row>
    <row r="127" spans="4:6" x14ac:dyDescent="0.25">
      <c r="D127" s="1"/>
      <c r="E127" s="1"/>
      <c r="F127" s="1"/>
    </row>
    <row r="128" spans="4:6" x14ac:dyDescent="0.25">
      <c r="D128" s="1"/>
      <c r="E128" s="1"/>
      <c r="F128" s="1"/>
    </row>
    <row r="129" spans="4:6" x14ac:dyDescent="0.25">
      <c r="D129" s="1"/>
      <c r="E129" s="1"/>
      <c r="F129" s="1"/>
    </row>
    <row r="130" spans="4:6" x14ac:dyDescent="0.25">
      <c r="D130" s="1"/>
      <c r="E130" s="1"/>
      <c r="F130" s="1"/>
    </row>
    <row r="131" spans="4:6" x14ac:dyDescent="0.25">
      <c r="D131" s="1"/>
      <c r="E131" s="1"/>
      <c r="F131" s="1"/>
    </row>
    <row r="132" spans="4:6" x14ac:dyDescent="0.25">
      <c r="D132" s="1"/>
      <c r="E132" s="1"/>
      <c r="F132" s="1"/>
    </row>
    <row r="133" spans="4:6" x14ac:dyDescent="0.25">
      <c r="D133" s="1"/>
      <c r="E133" s="1"/>
      <c r="F133" s="1"/>
    </row>
    <row r="134" spans="4:6" x14ac:dyDescent="0.25">
      <c r="D134" s="1"/>
      <c r="E134" s="1"/>
      <c r="F134" s="1"/>
    </row>
    <row r="135" spans="4:6" x14ac:dyDescent="0.25">
      <c r="D135" s="1"/>
      <c r="E135" s="1"/>
      <c r="F135" s="1"/>
    </row>
    <row r="136" spans="4:6" x14ac:dyDescent="0.25">
      <c r="D136" s="1"/>
      <c r="E136" s="1"/>
      <c r="F136" s="1"/>
    </row>
    <row r="137" spans="4:6" x14ac:dyDescent="0.25">
      <c r="D137" s="1"/>
      <c r="E137" s="1"/>
      <c r="F137" s="1"/>
    </row>
    <row r="138" spans="4:6" x14ac:dyDescent="0.25">
      <c r="D138" s="1"/>
      <c r="E138" s="1"/>
      <c r="F138" s="1"/>
    </row>
    <row r="139" spans="4:6" x14ac:dyDescent="0.25">
      <c r="D139" s="1"/>
      <c r="E139" s="1"/>
      <c r="F139" s="1"/>
    </row>
    <row r="140" spans="4:6" x14ac:dyDescent="0.25">
      <c r="D140" s="1"/>
      <c r="E140" s="1"/>
      <c r="F140" s="1"/>
    </row>
    <row r="141" spans="4:6" x14ac:dyDescent="0.25">
      <c r="D141" s="1"/>
      <c r="E141" s="1"/>
      <c r="F141" s="1"/>
    </row>
    <row r="142" spans="4:6" x14ac:dyDescent="0.25">
      <c r="D142" s="1"/>
      <c r="E142" s="1"/>
      <c r="F142" s="1"/>
    </row>
    <row r="143" spans="4:6" x14ac:dyDescent="0.25">
      <c r="D143" s="1"/>
      <c r="E143" s="1"/>
      <c r="F143" s="1"/>
    </row>
    <row r="144" spans="4:6" x14ac:dyDescent="0.25">
      <c r="D144" s="1"/>
      <c r="E144" s="1"/>
      <c r="F144" s="1"/>
    </row>
    <row r="145" spans="4:6" x14ac:dyDescent="0.25">
      <c r="D145" s="1"/>
      <c r="E145" s="1"/>
      <c r="F145" s="1"/>
    </row>
    <row r="146" spans="4:6" x14ac:dyDescent="0.25">
      <c r="D146" s="1"/>
      <c r="E146" s="1"/>
      <c r="F146" s="1"/>
    </row>
    <row r="147" spans="4:6" x14ac:dyDescent="0.25">
      <c r="D147" s="1"/>
      <c r="E147" s="1"/>
      <c r="F147" s="1"/>
    </row>
    <row r="148" spans="4:6" x14ac:dyDescent="0.25">
      <c r="E148" s="1"/>
      <c r="F148" s="1"/>
    </row>
    <row r="149" spans="4:6" x14ac:dyDescent="0.25">
      <c r="E149" s="1"/>
      <c r="F149" s="1"/>
    </row>
    <row r="150" spans="4:6" x14ac:dyDescent="0.25">
      <c r="E150" s="1"/>
      <c r="F150" s="1"/>
    </row>
    <row r="151" spans="4:6" x14ac:dyDescent="0.25">
      <c r="E151" s="1"/>
      <c r="F151" s="1"/>
    </row>
    <row r="152" spans="4:6" x14ac:dyDescent="0.25">
      <c r="E152" s="1"/>
      <c r="F152" s="1"/>
    </row>
    <row r="153" spans="4:6" x14ac:dyDescent="0.25">
      <c r="E153" s="1"/>
      <c r="F153" s="1"/>
    </row>
    <row r="154" spans="4:6" x14ac:dyDescent="0.25">
      <c r="E154" s="1"/>
      <c r="F154" s="1"/>
    </row>
    <row r="155" spans="4:6" x14ac:dyDescent="0.25">
      <c r="E155" s="1"/>
      <c r="F155" s="1"/>
    </row>
    <row r="156" spans="4:6" x14ac:dyDescent="0.25">
      <c r="E156" s="1"/>
      <c r="F156" s="1"/>
    </row>
    <row r="157" spans="4:6" x14ac:dyDescent="0.25">
      <c r="E157" s="1"/>
      <c r="F157" s="1"/>
    </row>
    <row r="158" spans="4:6" x14ac:dyDescent="0.25">
      <c r="E158" s="1"/>
      <c r="F158" s="1"/>
    </row>
    <row r="159" spans="4:6" x14ac:dyDescent="0.25">
      <c r="E159" s="1"/>
      <c r="F159" s="1"/>
    </row>
    <row r="160" spans="4: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sheetData>
  <sheetProtection sheet="1" objects="1" scenarios="1" selectLockedCells="1"/>
  <mergeCells count="4">
    <mergeCell ref="F5:F9"/>
    <mergeCell ref="G5:J9"/>
    <mergeCell ref="A1:F1"/>
    <mergeCell ref="A2:F2"/>
  </mergeCells>
  <conditionalFormatting sqref="F5:F9">
    <cfRule type="cellIs" dxfId="16" priority="6" operator="lessThan">
      <formula>E9</formula>
    </cfRule>
  </conditionalFormatting>
  <conditionalFormatting sqref="G5">
    <cfRule type="cellIs" dxfId="15" priority="5" operator="equal">
      <formula>"Insufficient Contributing Funds"</formula>
    </cfRule>
  </conditionalFormatting>
  <conditionalFormatting sqref="E5">
    <cfRule type="cellIs" dxfId="14" priority="4" operator="greaterThan">
      <formula>$D$5</formula>
    </cfRule>
  </conditionalFormatting>
  <conditionalFormatting sqref="E6">
    <cfRule type="cellIs" dxfId="13" priority="3" operator="greaterThan">
      <formula>$D$6</formula>
    </cfRule>
  </conditionalFormatting>
  <conditionalFormatting sqref="E7">
    <cfRule type="cellIs" dxfId="12" priority="2" operator="greaterThan">
      <formula>$D$7</formula>
    </cfRule>
  </conditionalFormatting>
  <conditionalFormatting sqref="E8">
    <cfRule type="cellIs" dxfId="11" priority="1" operator="greaterThan">
      <formula>$D$8</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a1808c-eecd-4ac7-a2d9-a614157b29c3">
      <Terms xmlns="http://schemas.microsoft.com/office/infopath/2007/PartnerControls"/>
    </lcf76f155ced4ddcb4097134ff3c332f>
    <TaxCatchAll xmlns="e2e1a13d-110a-4f51-962d-4a86a29079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1DAE7F919F844B857D818DAC0A314D" ma:contentTypeVersion="10" ma:contentTypeDescription="Create a new document." ma:contentTypeScope="" ma:versionID="cc208403c8f180897389f273d5141631">
  <xsd:schema xmlns:xsd="http://www.w3.org/2001/XMLSchema" xmlns:xs="http://www.w3.org/2001/XMLSchema" xmlns:p="http://schemas.microsoft.com/office/2006/metadata/properties" xmlns:ns2="f3a1808c-eecd-4ac7-a2d9-a614157b29c3" xmlns:ns3="e2e1a13d-110a-4f51-962d-4a86a29079bf" targetNamespace="http://schemas.microsoft.com/office/2006/metadata/properties" ma:root="true" ma:fieldsID="bd4145c6205f537e7541cef7065cd30d" ns2:_="" ns3:_="">
    <xsd:import namespace="f3a1808c-eecd-4ac7-a2d9-a614157b29c3"/>
    <xsd:import namespace="e2e1a13d-110a-4f51-962d-4a86a29079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1808c-eecd-4ac7-a2d9-a614157b2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5216341-53e0-4f9c-91d7-eec6e6ff139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1a13d-110a-4f51-962d-4a86a29079b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7c149c-5c83-47a8-912a-c8ff4bd02c0a}" ma:internalName="TaxCatchAll" ma:showField="CatchAllData" ma:web="e2e1a13d-110a-4f51-962d-4a86a29079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3371AF-4B8A-4D1A-A748-D78215E23A13}">
  <ds:schemaRefs>
    <ds:schemaRef ds:uri="f3a1808c-eecd-4ac7-a2d9-a614157b29c3"/>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e2e1a13d-110a-4f51-962d-4a86a29079bf"/>
    <ds:schemaRef ds:uri="http://purl.org/dc/dcmitype/"/>
  </ds:schemaRefs>
</ds:datastoreItem>
</file>

<file path=customXml/itemProps2.xml><?xml version="1.0" encoding="utf-8"?>
<ds:datastoreItem xmlns:ds="http://schemas.openxmlformats.org/officeDocument/2006/customXml" ds:itemID="{E46C1112-076A-4BBB-94E3-5AC22669D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1808c-eecd-4ac7-a2d9-a614157b29c3"/>
    <ds:schemaRef ds:uri="e2e1a13d-110a-4f51-962d-4a86a2907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6F4E21-BF12-4A81-91DC-90F64FE195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Contributing Funds</vt:lpstr>
      <vt:lpstr>Education_Outreach</vt:lpstr>
      <vt:lpstr>EV Charging Infrastructure</vt:lpstr>
      <vt:lpstr>Electric Fleet Conversion</vt:lpstr>
      <vt:lpstr>Make Ready_Needs Assesment</vt:lpstr>
      <vt:lpstr>Financial Summary</vt:lpstr>
    </vt:vector>
  </TitlesOfParts>
  <Manager/>
  <Company>PacifiCorp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DeCesaro, Eva</dc:creator>
  <cp:keywords/>
  <dc:description/>
  <cp:lastModifiedBy>Stephanie Starr</cp:lastModifiedBy>
  <cp:revision/>
  <cp:lastPrinted>2022-10-19T19:43:47Z</cp:lastPrinted>
  <dcterms:created xsi:type="dcterms:W3CDTF">2019-04-04T21:31:29Z</dcterms:created>
  <dcterms:modified xsi:type="dcterms:W3CDTF">2023-01-27T22:19:21Z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0x0101000E1DAE7F919F844B857D818DAC0A314D</vt:lpwstr>
  </property>
  <property fmtid="{D5CDD505-2E9C-101B-9397-08002B2CF9AE}" pid="3" name="MediaServiceImageTags">
    <vt:lpwstr/>
  </property>
</Properties>
</file>